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5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утверждение'!$A$1:$I$220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8" i="3" l="1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<sst xmlns="http://schemas.openxmlformats.org/spreadsheetml/2006/main" count="21" uniqueCount="21">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</sst>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"Вертикаль"</v>
          </cell>
          <cell r="G4" t="str">
            <v>Кукушкин</v>
          </cell>
          <cell r="H4" t="str">
            <v>Владислав</v>
          </cell>
          <cell r="I4" t="str">
            <v>Иванович</v>
          </cell>
          <cell r="K4" t="str">
            <v>Директор по технологическим присоединениям и перспективному развитию</v>
          </cell>
          <cell r="L4" t="str">
            <v>1 мес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>V до и выше 1000 В</v>
          </cell>
          <cell r="S4" t="str">
            <v>ПТЭЭСиС</v>
          </cell>
          <cell r="V4">
            <v>0.375</v>
          </cell>
        </row>
        <row r="5">
          <cell r="E5" t="str">
            <v>ООО "Вертикаль"</v>
          </cell>
          <cell r="G5" t="str">
            <v>Шалыгин</v>
          </cell>
          <cell r="H5" t="str">
            <v>Роман</v>
          </cell>
          <cell r="I5" t="str">
            <v>Александрович</v>
          </cell>
          <cell r="K5" t="str">
            <v>Главный инженер</v>
          </cell>
          <cell r="L5" t="str">
            <v>3 года 4 мес</v>
          </cell>
          <cell r="M5" t="str">
            <v>очередная</v>
          </cell>
          <cell r="N5" t="str">
            <v>административно-технический персонал, с правом испытания оборудования повышенным напряжением</v>
          </cell>
          <cell r="R5" t="str">
            <v>V до и выше 1000 В</v>
          </cell>
          <cell r="S5" t="str">
            <v>ПТЭЭСиС</v>
          </cell>
          <cell r="V5">
            <v>0.375</v>
          </cell>
        </row>
        <row r="6">
          <cell r="E6" t="str">
            <v>ООО "Вертикаль"</v>
          </cell>
          <cell r="G6" t="str">
            <v xml:space="preserve">Неганов </v>
          </cell>
          <cell r="H6" t="str">
            <v>Андрей</v>
          </cell>
          <cell r="I6" t="str">
            <v>Юьевич</v>
          </cell>
          <cell r="K6" t="str">
            <v>Заместитель главного инженера по капитальному строительству</v>
          </cell>
          <cell r="L6" t="str">
            <v>3 года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V до и выше 1000 В</v>
          </cell>
          <cell r="S6" t="str">
            <v>ПТЭЭСиС</v>
          </cell>
          <cell r="V6">
            <v>0.375</v>
          </cell>
        </row>
        <row r="7">
          <cell r="E7" t="str">
            <v>МБУ "Дворец спорта Видное"</v>
          </cell>
          <cell r="G7" t="str">
            <v>Булгаков</v>
          </cell>
          <cell r="H7" t="str">
            <v>Виталий</v>
          </cell>
          <cell r="I7" t="str">
            <v>Анатольевич</v>
          </cell>
          <cell r="K7" t="str">
            <v>Ведущий инженер энергетик</v>
          </cell>
          <cell r="L7">
            <v>7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IV до 1000В</v>
          </cell>
          <cell r="S7" t="str">
            <v>ПТЭЭПЭЭ</v>
          </cell>
          <cell r="V7">
            <v>0.375</v>
          </cell>
        </row>
        <row r="8">
          <cell r="E8" t="str">
            <v>МБУ "Дворец спорта Видное"</v>
          </cell>
          <cell r="G8" t="str">
            <v>Родителев</v>
          </cell>
          <cell r="H8" t="str">
            <v>Александр</v>
          </cell>
          <cell r="I8" t="str">
            <v>Александрович</v>
          </cell>
          <cell r="K8" t="str">
            <v>Главный инженер</v>
          </cell>
          <cell r="L8">
            <v>9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IV до 1000В</v>
          </cell>
          <cell r="S8" t="str">
            <v>ПТЭЭПЭЭ</v>
          </cell>
          <cell r="V8">
            <v>0.375</v>
          </cell>
        </row>
        <row r="9">
          <cell r="E9" t="str">
            <v>МБУ "Дворец спорта Видное"</v>
          </cell>
          <cell r="G9" t="str">
            <v>Евтеев</v>
          </cell>
          <cell r="H9" t="str">
            <v>Никита</v>
          </cell>
          <cell r="I9" t="str">
            <v>Андреевич</v>
          </cell>
          <cell r="K9" t="str">
            <v xml:space="preserve">Ведущий инженер КИПиА </v>
          </cell>
          <cell r="L9">
            <v>5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IV до 1000В</v>
          </cell>
          <cell r="S9" t="str">
            <v>ПТЭЭПЭЭ</v>
          </cell>
          <cell r="V9">
            <v>0.375</v>
          </cell>
        </row>
        <row r="10">
          <cell r="E10" t="str">
            <v>ООО "КЭТ"</v>
          </cell>
          <cell r="G10" t="str">
            <v>Симонова</v>
          </cell>
          <cell r="H10" t="str">
            <v>Екатерина</v>
          </cell>
          <cell r="I10" t="str">
            <v>Сергеевна</v>
          </cell>
          <cell r="K10" t="str">
            <v>Руководитель службы охраны труда</v>
          </cell>
          <cell r="L10" t="str">
            <v>4 месяца</v>
          </cell>
          <cell r="M10" t="str">
            <v>первичная</v>
          </cell>
          <cell r="N10" t="str">
            <v>специалист контролирующий электроустановки</v>
          </cell>
          <cell r="R10" t="str">
            <v>IV до 1000В</v>
          </cell>
          <cell r="S10" t="str">
            <v>ПТЭЭПЭЭ</v>
          </cell>
          <cell r="V10">
            <v>0.375</v>
          </cell>
        </row>
        <row r="11">
          <cell r="E11" t="str">
            <v>ООО «РАМЕНСКИЙ КОНДИТЕРСКИЙ КОМБИНАТ»</v>
          </cell>
          <cell r="G11" t="str">
            <v>Шурыгин</v>
          </cell>
          <cell r="H11" t="str">
            <v xml:space="preserve">Евгений </v>
          </cell>
          <cell r="I11" t="str">
            <v>Вадимович</v>
          </cell>
          <cell r="K11" t="str">
            <v>Главный энергетик</v>
          </cell>
          <cell r="L11" t="str">
            <v>8 лет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«РАМЕНСКИЙ КОНДИТЕРСКИЙ КОМБИНАТ»</v>
          </cell>
          <cell r="G12" t="str">
            <v>Борзов</v>
          </cell>
          <cell r="H12" t="str">
            <v>Константин</v>
          </cell>
          <cell r="I12" t="str">
            <v>Николаевич</v>
          </cell>
          <cell r="K12" t="str">
            <v>Заместитель технического директора</v>
          </cell>
          <cell r="L12" t="str">
            <v>2 года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«ПРИМАТЕРРА»</v>
          </cell>
          <cell r="G13" t="str">
            <v>Селютин</v>
          </cell>
          <cell r="H13" t="str">
            <v>Павел</v>
          </cell>
          <cell r="I13" t="str">
            <v>Викторович</v>
          </cell>
          <cell r="K13" t="str">
            <v>Специалист Административно-хозйственной деятельности</v>
          </cell>
          <cell r="L13" t="str">
            <v>1 год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«РЛ-Тех»</v>
          </cell>
          <cell r="G14" t="str">
            <v>Сотсков</v>
          </cell>
          <cell r="H14" t="str">
            <v>Алексей</v>
          </cell>
          <cell r="I14" t="str">
            <v>Николаевич</v>
          </cell>
          <cell r="K14" t="str">
            <v>Слесарь-электромеханик</v>
          </cell>
          <cell r="L14" t="str">
            <v>2 года</v>
          </cell>
          <cell r="M14" t="str">
            <v>первичная</v>
          </cell>
          <cell r="N14" t="str">
            <v>оперативно-ремонтный персонал</v>
          </cell>
          <cell r="R14" t="str">
            <v>II до 1000В</v>
          </cell>
          <cell r="S14" t="str">
            <v>ПТЭЭПЭЭ</v>
          </cell>
          <cell r="V14">
            <v>0.375</v>
          </cell>
        </row>
        <row r="15">
          <cell r="E15" t="str">
            <v>ООО "Холдинговая компания "ЭКСПРОМТ"</v>
          </cell>
          <cell r="G15" t="str">
            <v>Подымахин</v>
          </cell>
          <cell r="H15" t="str">
            <v>Юрий</v>
          </cell>
          <cell r="I15" t="str">
            <v>Евгеньевич</v>
          </cell>
          <cell r="K15" t="str">
            <v>ответственный за электрохозяйство</v>
          </cell>
          <cell r="L15" t="str">
            <v>1 год</v>
          </cell>
          <cell r="M15" t="str">
            <v>первичная</v>
          </cell>
          <cell r="N15" t="str">
            <v>административно-технический персонал</v>
          </cell>
          <cell r="R15" t="str">
            <v>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"Статус"</v>
          </cell>
          <cell r="G16" t="str">
            <v>Балуца</v>
          </cell>
          <cell r="H16" t="str">
            <v>Сергей</v>
          </cell>
          <cell r="I16" t="str">
            <v>Сергеевич</v>
          </cell>
          <cell r="K16" t="str">
            <v>Управляющий</v>
          </cell>
          <cell r="L16" t="str">
            <v>41 мес.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"Статус"</v>
          </cell>
          <cell r="G17" t="str">
            <v>Бегунков</v>
          </cell>
          <cell r="H17" t="str">
            <v>Дмитрий</v>
          </cell>
          <cell r="I17" t="str">
            <v>Николаевич</v>
          </cell>
          <cell r="K17" t="str">
            <v>Руководитель направления IT и СС</v>
          </cell>
          <cell r="L17" t="str">
            <v>54 мес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"Статус"</v>
          </cell>
          <cell r="G18" t="str">
            <v xml:space="preserve">Гордиков </v>
          </cell>
          <cell r="H18" t="str">
            <v>Олег</v>
          </cell>
          <cell r="I18" t="str">
            <v>Леонидович</v>
          </cell>
          <cell r="K18" t="str">
            <v>Руководитель направления ОВиК</v>
          </cell>
          <cell r="L18" t="str">
            <v>48 мес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"Статус"</v>
          </cell>
          <cell r="G19" t="str">
            <v>Анисимов</v>
          </cell>
          <cell r="H19" t="str">
            <v xml:space="preserve">Александр </v>
          </cell>
          <cell r="I19" t="str">
            <v>Петрович</v>
          </cell>
          <cell r="K19" t="str">
            <v>Начальник службы эксплуатации</v>
          </cell>
          <cell r="L19" t="str">
            <v>33мес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"Статус"</v>
          </cell>
          <cell r="G20" t="str">
            <v>Анисимов</v>
          </cell>
          <cell r="H20" t="str">
            <v xml:space="preserve">Александр </v>
          </cell>
          <cell r="I20" t="str">
            <v>Петрович</v>
          </cell>
          <cell r="K20" t="str">
            <v>Начальник службы эксплуатации</v>
          </cell>
          <cell r="L20" t="str">
            <v>33мес</v>
          </cell>
          <cell r="M20" t="str">
            <v>очередная</v>
          </cell>
          <cell r="N20" t="str">
            <v>управленческий персонал</v>
          </cell>
          <cell r="S20" t="str">
            <v>ПТЭТЭ</v>
          </cell>
          <cell r="V20">
            <v>0.375</v>
          </cell>
        </row>
        <row r="21">
          <cell r="E21" t="str">
            <v>ООО "Статус"</v>
          </cell>
          <cell r="G21" t="str">
            <v xml:space="preserve">Кириенко </v>
          </cell>
          <cell r="H21" t="str">
            <v>Данил</v>
          </cell>
          <cell r="I21" t="str">
            <v>Борисович</v>
          </cell>
          <cell r="K21" t="str">
            <v>Техник</v>
          </cell>
          <cell r="L21" t="str">
            <v>21 мес</v>
          </cell>
          <cell r="M21" t="str">
            <v>очередная</v>
          </cell>
          <cell r="N21" t="str">
            <v>управленческий персонал</v>
          </cell>
          <cell r="S21" t="str">
            <v>ПТЭТЭ</v>
          </cell>
          <cell r="V21">
            <v>0.375</v>
          </cell>
        </row>
        <row r="22">
          <cell r="E22" t="str">
            <v>ООО "Статус"</v>
          </cell>
          <cell r="G22" t="str">
            <v xml:space="preserve">Поддубний </v>
          </cell>
          <cell r="H22" t="str">
            <v>Виктор</v>
          </cell>
          <cell r="I22" t="str">
            <v>Александрович</v>
          </cell>
          <cell r="K22" t="str">
            <v>Старший техник</v>
          </cell>
          <cell r="L22" t="str">
            <v>53 мес</v>
          </cell>
          <cell r="M22" t="str">
            <v>очередная</v>
          </cell>
          <cell r="N22" t="str">
            <v>управленческий персонал</v>
          </cell>
          <cell r="S22" t="str">
            <v>ПТЭТЭ</v>
          </cell>
          <cell r="V22">
            <v>0.375</v>
          </cell>
        </row>
        <row r="23">
          <cell r="E23" t="str">
            <v>АО "Наро-Фоминский хладокомбинат"</v>
          </cell>
          <cell r="G23" t="str">
            <v xml:space="preserve">Барсуков </v>
          </cell>
          <cell r="H23" t="str">
            <v>Николай</v>
          </cell>
          <cell r="I23" t="str">
            <v>Николаевич</v>
          </cell>
          <cell r="K23" t="str">
            <v>Главный инженер</v>
          </cell>
          <cell r="L23" t="str">
            <v>6 лет</v>
          </cell>
          <cell r="M23" t="str">
            <v xml:space="preserve">очередная </v>
          </cell>
          <cell r="N23" t="str">
            <v>административно-технический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АО "Наро-Фоминский хладокомбинат"</v>
          </cell>
          <cell r="G24" t="str">
            <v>Кичин</v>
          </cell>
          <cell r="H24" t="str">
            <v>Валерий</v>
          </cell>
          <cell r="I24" t="str">
            <v>Владимирович</v>
          </cell>
          <cell r="K24" t="str">
            <v>Начальник цеха электроснабжения</v>
          </cell>
          <cell r="L24" t="str">
            <v>10 месяцев</v>
          </cell>
          <cell r="M24" t="str">
            <v xml:space="preserve">внеочередная </v>
          </cell>
          <cell r="N24" t="str">
            <v>административно-технический персонал</v>
          </cell>
          <cell r="R24" t="str">
            <v>IV 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"Наро-Фоминский хладокомбинат"</v>
          </cell>
          <cell r="G25" t="str">
            <v xml:space="preserve">Липинский </v>
          </cell>
          <cell r="H25" t="str">
            <v>Александр</v>
          </cell>
          <cell r="I25" t="str">
            <v>Алексеевич</v>
          </cell>
          <cell r="K25" t="str">
            <v>Электромонтер</v>
          </cell>
          <cell r="L25" t="str">
            <v>6 месяцев</v>
          </cell>
          <cell r="M25" t="str">
            <v xml:space="preserve">внеочередная </v>
          </cell>
          <cell r="N25" t="str">
            <v>оперативно-ремонтный персонал</v>
          </cell>
          <cell r="R25" t="str">
            <v>III 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"Наро-Фоминский хладокомбинат"</v>
          </cell>
          <cell r="G26" t="str">
            <v xml:space="preserve">Удальцов </v>
          </cell>
          <cell r="H26" t="str">
            <v>Михаил</v>
          </cell>
          <cell r="I26" t="str">
            <v>Юрьевич</v>
          </cell>
          <cell r="K26" t="str">
            <v>Электромонтер</v>
          </cell>
          <cell r="L26" t="str">
            <v>1,5 года</v>
          </cell>
          <cell r="M26" t="str">
            <v xml:space="preserve">внеочередная </v>
          </cell>
          <cell r="N26" t="str">
            <v>оперативно-ремонтный персонал</v>
          </cell>
          <cell r="R26" t="str">
            <v>III 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"ТОП-Сервис"</v>
          </cell>
          <cell r="G27" t="str">
            <v xml:space="preserve">Федотов </v>
          </cell>
          <cell r="H27" t="str">
            <v>Илья</v>
          </cell>
          <cell r="I27" t="str">
            <v>Андреевич</v>
          </cell>
          <cell r="K27" t="str">
            <v>Технический директор</v>
          </cell>
          <cell r="M27" t="str">
            <v>первичная</v>
          </cell>
          <cell r="N27" t="str">
            <v>руководящий работник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МОУ Быковская СОШ №15</v>
          </cell>
          <cell r="G28" t="str">
            <v xml:space="preserve">Чеснокова </v>
          </cell>
          <cell r="H28" t="str">
            <v>Светлана</v>
          </cell>
          <cell r="I28" t="str">
            <v>Андреевна</v>
          </cell>
          <cell r="K28" t="str">
            <v>Заместитель директора по АХР</v>
          </cell>
          <cell r="L28" t="str">
            <v>13 л</v>
          </cell>
          <cell r="M28" t="str">
            <v>очередная</v>
          </cell>
          <cell r="N28" t="str">
            <v>руководящий работник</v>
          </cell>
          <cell r="S28" t="str">
            <v>ПТЭТЭ</v>
          </cell>
          <cell r="V28">
            <v>0.39583333333333331</v>
          </cell>
        </row>
        <row r="29">
          <cell r="E29" t="str">
            <v>МОУ Быковская СОШ №15</v>
          </cell>
          <cell r="G29" t="str">
            <v xml:space="preserve">Рослякова </v>
          </cell>
          <cell r="H29" t="str">
            <v xml:space="preserve">Татьяна </v>
          </cell>
          <cell r="I29" t="str">
            <v>Николаевна</v>
          </cell>
          <cell r="K29" t="str">
            <v>Старший воспитатель</v>
          </cell>
          <cell r="L29" t="str">
            <v>2г</v>
          </cell>
          <cell r="M29" t="str">
            <v>первичная</v>
          </cell>
          <cell r="N29" t="str">
            <v>управленческий персонал</v>
          </cell>
          <cell r="S29" t="str">
            <v>ПТЭТЭ</v>
          </cell>
          <cell r="V29">
            <v>0.39583333333333331</v>
          </cell>
        </row>
        <row r="30">
          <cell r="E30" t="str">
            <v>ООО "ССТ"</v>
          </cell>
          <cell r="G30" t="str">
            <v xml:space="preserve">Бойко </v>
          </cell>
          <cell r="H30" t="str">
            <v>Валерий</v>
          </cell>
          <cell r="I30" t="str">
            <v>Дмитриевич</v>
          </cell>
          <cell r="K30" t="str">
            <v>Управляющий ТЦ</v>
          </cell>
          <cell r="L30" t="str">
            <v>с февраля 2009 года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до 1000В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"ССТ"</v>
          </cell>
          <cell r="G31" t="str">
            <v>Демидов</v>
          </cell>
          <cell r="H31" t="str">
            <v xml:space="preserve">Максим </v>
          </cell>
          <cell r="I31" t="str">
            <v>Викторович</v>
          </cell>
          <cell r="K31" t="str">
            <v>Гл. инженер</v>
          </cell>
          <cell r="L31" t="str">
            <v>с января 2024 года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"АСТОН. КЛИМОВСК"</v>
          </cell>
          <cell r="G32" t="str">
            <v>Сычев</v>
          </cell>
          <cell r="H32" t="str">
            <v>Игорь</v>
          </cell>
          <cell r="I32" t="str">
            <v>Евгеньевич</v>
          </cell>
          <cell r="K32" t="str">
            <v>Инженер энергетик</v>
          </cell>
          <cell r="L32" t="str">
            <v>22 года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IV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"АСТОН. КЛИМОВСК"</v>
          </cell>
          <cell r="G33" t="str">
            <v>Кошель</v>
          </cell>
          <cell r="H33" t="str">
            <v>Эдуард</v>
          </cell>
          <cell r="I33" t="str">
            <v>Ефимович</v>
          </cell>
          <cell r="K33" t="str">
            <v>Электромонтер по рем. и обслуживанию эл. оборудования</v>
          </cell>
          <cell r="L33" t="str">
            <v>25 лет</v>
          </cell>
          <cell r="M33" t="str">
            <v>внеочередная</v>
          </cell>
          <cell r="N33" t="str">
            <v>оперативно-ремонтный персонал</v>
          </cell>
          <cell r="R33" t="str">
            <v>IV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"АСТОН. КЛИМОВСК"</v>
          </cell>
          <cell r="G34" t="str">
            <v>Гладков</v>
          </cell>
          <cell r="H34" t="str">
            <v>Иван</v>
          </cell>
          <cell r="I34" t="str">
            <v>Михайлович</v>
          </cell>
          <cell r="K34" t="str">
            <v>Электромонтер по рем. и обслуживанию эл. оборудования</v>
          </cell>
          <cell r="L34" t="str">
            <v>25 лет</v>
          </cell>
          <cell r="M34" t="str">
            <v>внеочередная</v>
          </cell>
          <cell r="N34" t="str">
            <v>оперативно-ремонтный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"АСТОН. КЛИМОВСК"</v>
          </cell>
          <cell r="G35" t="str">
            <v>Погребняк</v>
          </cell>
          <cell r="H35" t="str">
            <v xml:space="preserve">Алексей </v>
          </cell>
          <cell r="I35" t="str">
            <v>Михайлович</v>
          </cell>
          <cell r="K35" t="str">
            <v>Электромонтер по рем. и обслуживанию эл. оборудования</v>
          </cell>
          <cell r="L35" t="str">
            <v>24 года</v>
          </cell>
          <cell r="M35" t="str">
            <v>внеочередная</v>
          </cell>
          <cell r="N35" t="str">
            <v>оперативно-ремонтный персонал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ИП Горская</v>
          </cell>
          <cell r="G36" t="str">
            <v>Шакиров</v>
          </cell>
          <cell r="H36" t="str">
            <v>Ильдар</v>
          </cell>
          <cell r="I36" t="str">
            <v>Рафаэлиевич</v>
          </cell>
          <cell r="K36" t="str">
            <v>Рабочий по вентиляционным системам</v>
          </cell>
          <cell r="L36" t="str">
            <v>3 мес</v>
          </cell>
          <cell r="M36" t="str">
            <v>очередная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ИП Горская</v>
          </cell>
          <cell r="G37" t="str">
            <v xml:space="preserve">Горский </v>
          </cell>
          <cell r="H37" t="str">
            <v>Петр</v>
          </cell>
          <cell r="I37" t="str">
            <v>Анатольевич</v>
          </cell>
          <cell r="K37" t="str">
            <v>Техник по вентиляционным системам</v>
          </cell>
          <cell r="L37" t="str">
            <v>3 мес</v>
          </cell>
          <cell r="M37" t="str">
            <v>очередная</v>
          </cell>
          <cell r="N37" t="str">
            <v>оперативно-ремонтный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«СВ Фитнес»</v>
          </cell>
          <cell r="G38" t="str">
            <v>Полуэктов</v>
          </cell>
          <cell r="H38" t="str">
            <v>Антон</v>
          </cell>
          <cell r="I38" t="str">
            <v>Григорьевич</v>
          </cell>
          <cell r="K38" t="str">
            <v>Главный инженер</v>
          </cell>
          <cell r="L38" t="str">
            <v>1 год</v>
          </cell>
          <cell r="M38" t="str">
            <v>первичная</v>
          </cell>
          <cell r="N38" t="str">
            <v>управленческий персонал</v>
          </cell>
          <cell r="S38" t="str">
            <v>ПТЭТЭ</v>
          </cell>
          <cell r="V38">
            <v>0.39583333333333331</v>
          </cell>
        </row>
        <row r="39">
          <cell r="E39" t="str">
            <v>ООО «СВ Фитнес»</v>
          </cell>
          <cell r="G39" t="str">
            <v>Жук</v>
          </cell>
          <cell r="H39" t="str">
            <v>Александр</v>
          </cell>
          <cell r="I39" t="str">
            <v>Александрович</v>
          </cell>
          <cell r="K39" t="str">
            <v>Заместитель главного инженера</v>
          </cell>
          <cell r="L39" t="str">
            <v>1 год</v>
          </cell>
          <cell r="M39" t="str">
            <v>первичная</v>
          </cell>
          <cell r="N39" t="str">
            <v>управленческий персонал</v>
          </cell>
          <cell r="S39" t="str">
            <v>ПТЭТЭ</v>
          </cell>
          <cell r="V39">
            <v>0.39583333333333331</v>
          </cell>
        </row>
        <row r="40">
          <cell r="E40" t="str">
            <v>АО «КШФ «Передовая текстильщица»</v>
          </cell>
          <cell r="G40" t="str">
            <v>Самсонов</v>
          </cell>
          <cell r="H40" t="str">
            <v>Сергей</v>
          </cell>
          <cell r="I40" t="str">
            <v>Александрович</v>
          </cell>
          <cell r="K40" t="str">
            <v>Заместитель начальника энергоцеха</v>
          </cell>
          <cell r="L40" t="str">
            <v>1 год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IV гр.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АО «КШФ «Передовая текстильщица»</v>
          </cell>
          <cell r="G41" t="str">
            <v>Трушин</v>
          </cell>
          <cell r="H41" t="str">
            <v>Анатолий</v>
          </cell>
          <cell r="I41" t="str">
            <v>Васильевич</v>
          </cell>
          <cell r="K41" t="str">
            <v>Главный механик</v>
          </cell>
          <cell r="L41" t="str">
            <v>36 лет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IV гр.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«КШФ «Передовая текстильщица»</v>
          </cell>
          <cell r="G42" t="str">
            <v>Александров</v>
          </cell>
          <cell r="H42" t="str">
            <v>Юрий</v>
          </cell>
          <cell r="I42" t="str">
            <v>Николаевич</v>
          </cell>
          <cell r="K42" t="str">
            <v>Начальник энергоцеха</v>
          </cell>
          <cell r="L42" t="str">
            <v>28 лет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IV гр.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ГБУЗ Московской области "Красногорская больница"</v>
          </cell>
          <cell r="G43" t="str">
            <v>Войнов</v>
          </cell>
          <cell r="H43" t="str">
            <v>Сергей</v>
          </cell>
          <cell r="I43" t="str">
            <v>Викторович</v>
          </cell>
          <cell r="K43" t="str">
            <v>Начальник отдела эксплуатации</v>
          </cell>
          <cell r="L43" t="str">
            <v>4 года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IV-гр. До 1000В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Мясной Мармелад</v>
          </cell>
          <cell r="G44" t="str">
            <v>Пячковский</v>
          </cell>
          <cell r="H44" t="str">
            <v>Александр</v>
          </cell>
          <cell r="I44" t="str">
            <v>Викторович</v>
          </cell>
          <cell r="K44" t="str">
            <v>Электромеханик</v>
          </cell>
          <cell r="L44" t="str">
            <v>5 мес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«Мясной Мармелад»</v>
          </cell>
          <cell r="G45" t="str">
            <v>Иванов</v>
          </cell>
          <cell r="H45" t="str">
            <v>Роман</v>
          </cell>
          <cell r="I45" t="str">
            <v>Петрович</v>
          </cell>
          <cell r="K45" t="str">
            <v>Механик по ремонту транспорта</v>
          </cell>
          <cell r="L45" t="str">
            <v>12мес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"Промторсервис"</v>
          </cell>
          <cell r="G46" t="str">
            <v>Сайфутдинов</v>
          </cell>
          <cell r="H46" t="str">
            <v xml:space="preserve">Руслан </v>
          </cell>
          <cell r="I46" t="str">
            <v>Асгатович</v>
          </cell>
          <cell r="K46" t="str">
            <v>Руководитель технической службы</v>
          </cell>
          <cell r="L46" t="str">
            <v>13 лет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IV группа до l000B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"Промторсервис"</v>
          </cell>
          <cell r="G47" t="str">
            <v>Девочкин</v>
          </cell>
          <cell r="H47" t="str">
            <v>Евгений</v>
          </cell>
          <cell r="I47" t="str">
            <v>Александрович</v>
          </cell>
          <cell r="K47" t="str">
            <v>Инженер технической службы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II группа до l000B</v>
          </cell>
          <cell r="S47" t="str">
            <v>ПТЭЭПЭЭ</v>
          </cell>
          <cell r="V47">
            <v>0.39583333333333331</v>
          </cell>
        </row>
        <row r="48">
          <cell r="E48" t="str">
            <v>ПАО "ДНПП"</v>
          </cell>
          <cell r="G48" t="str">
            <v>Власов</v>
          </cell>
          <cell r="H48" t="str">
            <v>Андрей</v>
          </cell>
          <cell r="I48" t="str">
            <v xml:space="preserve"> Сергеевич</v>
          </cell>
          <cell r="K48" t="str">
            <v>Начальник электротехнической лаборатории</v>
          </cell>
          <cell r="M48" t="str">
            <v>очередная</v>
          </cell>
          <cell r="N48" t="str">
            <v>административно-технический персонал, с правом испытания оборудования повышенным напряжением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ЗАО "Дедовский хлеб"</v>
          </cell>
          <cell r="G49" t="str">
            <v>Шевяков</v>
          </cell>
          <cell r="H49" t="str">
            <v>Виктор</v>
          </cell>
          <cell r="I49" t="str">
            <v>Владимирович</v>
          </cell>
          <cell r="K49" t="str">
            <v>Инженер КИПиА</v>
          </cell>
          <cell r="L49" t="str">
            <v>1 год 11 мес.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ЗАО "Дедовский хлеб"</v>
          </cell>
          <cell r="G50" t="str">
            <v>Кокорин</v>
          </cell>
          <cell r="H50" t="str">
            <v>Евгений</v>
          </cell>
          <cell r="I50" t="str">
            <v>Юрьевич</v>
          </cell>
          <cell r="K50" t="str">
            <v>Инженер по оборудованию</v>
          </cell>
          <cell r="L50" t="str">
            <v>6 мес.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ЗАО "Дедовский хлеб"</v>
          </cell>
          <cell r="G51" t="str">
            <v>Терещенко</v>
          </cell>
          <cell r="H51" t="str">
            <v>Андрей</v>
          </cell>
          <cell r="I51" t="str">
            <v>Сергеевич</v>
          </cell>
          <cell r="K51" t="str">
            <v>Мастер по эксплуатации и ремонту машин и механизмов</v>
          </cell>
          <cell r="L51" t="str">
            <v>1 год 9 мес.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ЗАО "Дедовский хлеб"</v>
          </cell>
          <cell r="G52" t="str">
            <v>Сукочев</v>
          </cell>
          <cell r="H52" t="str">
            <v xml:space="preserve">Виктор </v>
          </cell>
          <cell r="I52" t="str">
            <v>Александрович</v>
          </cell>
          <cell r="K52" t="str">
            <v>Инженер по упаковочному оборудованию</v>
          </cell>
          <cell r="L52" t="str">
            <v>1 год 1 мес.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"НПО ПТР"</v>
          </cell>
          <cell r="G53" t="str">
            <v>Жуков</v>
          </cell>
          <cell r="H53" t="str">
            <v>Денис</v>
          </cell>
          <cell r="I53" t="str">
            <v>Николаевич</v>
          </cell>
          <cell r="K53" t="str">
            <v>Начальник отдела</v>
          </cell>
          <cell r="L53" t="str">
            <v>4 года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"ЦС-Север"</v>
          </cell>
          <cell r="G54" t="str">
            <v xml:space="preserve">Кащеев </v>
          </cell>
          <cell r="H54" t="str">
            <v xml:space="preserve">Владимир </v>
          </cell>
          <cell r="I54" t="str">
            <v>Викторович</v>
          </cell>
          <cell r="K54" t="str">
            <v>Начальник участка</v>
          </cell>
          <cell r="L54" t="str">
            <v>2 года 4 мес.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"ЦС-Север"</v>
          </cell>
          <cell r="G55" t="str">
            <v>Тарасюк</v>
          </cell>
          <cell r="H55" t="str">
            <v>Олег</v>
          </cell>
          <cell r="I55" t="str">
            <v>Владимирович</v>
          </cell>
          <cell r="K55" t="str">
            <v>Начальник участка</v>
          </cell>
          <cell r="L55" t="str">
            <v>2 года 4 мес.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"ЦС-Север"</v>
          </cell>
          <cell r="G56" t="str">
            <v>Пронин</v>
          </cell>
          <cell r="H56" t="str">
            <v>Юрий</v>
          </cell>
          <cell r="I56" t="str">
            <v>Юрьевич</v>
          </cell>
          <cell r="K56" t="str">
            <v>Электромонтер по ремонту и обслуживанию электрооборудования</v>
          </cell>
          <cell r="L56" t="str">
            <v>6 мес.</v>
          </cell>
          <cell r="M56" t="str">
            <v>первичная</v>
          </cell>
          <cell r="N56" t="str">
            <v>оперативно-ремонтный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"ЦС-Север"</v>
          </cell>
          <cell r="G57" t="str">
            <v>Циберный</v>
          </cell>
          <cell r="H57" t="str">
            <v>Виктор</v>
          </cell>
          <cell r="I57" t="str">
            <v>Игоревич</v>
          </cell>
          <cell r="K57" t="str">
            <v>Электромонтер по ремонту и обслуживанию электрооборудования</v>
          </cell>
          <cell r="L57" t="str">
            <v>5 мес.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"ЦС-Север"</v>
          </cell>
          <cell r="G58" t="str">
            <v>Шарганов</v>
          </cell>
          <cell r="H58" t="str">
            <v xml:space="preserve">Евгений </v>
          </cell>
          <cell r="I58" t="str">
            <v>Юрьевич</v>
          </cell>
          <cell r="K58" t="str">
            <v>Электромонтер по ремонту и обслуживанию электрооборудования</v>
          </cell>
          <cell r="L58" t="str">
            <v>4 мес.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"ЦС-Север"</v>
          </cell>
          <cell r="G59" t="str">
            <v xml:space="preserve">Садовский </v>
          </cell>
          <cell r="H59" t="str">
            <v>Андрей</v>
          </cell>
          <cell r="I59" t="str">
            <v>Владимирович</v>
          </cell>
          <cell r="K59" t="str">
            <v>Электромонтер по ремонту и обслуживанию электрооборудования</v>
          </cell>
          <cell r="L59" t="str">
            <v>4 мес.</v>
          </cell>
          <cell r="M59" t="str">
            <v>первичная</v>
          </cell>
          <cell r="N59" t="str">
            <v>оперативно-ремонтный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"АШАН"</v>
          </cell>
          <cell r="G60" t="str">
            <v>Панюшкин</v>
          </cell>
          <cell r="H60" t="str">
            <v>Максим</v>
          </cell>
          <cell r="I60" t="str">
            <v>Валерьевич</v>
          </cell>
          <cell r="K60" t="str">
            <v>Инженер</v>
          </cell>
          <cell r="L60" t="str">
            <v>2 года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"АШАН"</v>
          </cell>
          <cell r="G61" t="str">
            <v>Антонов</v>
          </cell>
          <cell r="H61" t="str">
            <v>Геннадий</v>
          </cell>
          <cell r="I61" t="str">
            <v>Борисович</v>
          </cell>
          <cell r="K61" t="str">
            <v>Главный инженер</v>
          </cell>
          <cell r="L61" t="str">
            <v>3 года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"Солнечногорский завод "ЕВРОПЛАСТ"</v>
          </cell>
          <cell r="G62" t="str">
            <v>Бельмесов</v>
          </cell>
          <cell r="H62" t="str">
            <v>Сергей</v>
          </cell>
          <cell r="I62" t="str">
            <v>Евгеньевич</v>
          </cell>
          <cell r="K62" t="str">
            <v>Главный энергетик</v>
          </cell>
          <cell r="L62" t="str">
            <v>7 лет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V гр. до и выше 1000В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"Солнечногорский завод "ЕВРОПЛАСТ"</v>
          </cell>
          <cell r="G63" t="str">
            <v>Новиков</v>
          </cell>
          <cell r="H63" t="str">
            <v>Владимир</v>
          </cell>
          <cell r="I63" t="str">
            <v>Михайлович</v>
          </cell>
          <cell r="K63" t="str">
            <v>Заместитель главного энергетика</v>
          </cell>
          <cell r="L63" t="str">
            <v>11 лет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V гр. до и выше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"Солнечногорский завод "ЕВРОПЛАСТ"</v>
          </cell>
          <cell r="G64" t="str">
            <v>Гах</v>
          </cell>
          <cell r="H64" t="str">
            <v>Антон</v>
          </cell>
          <cell r="I64" t="str">
            <v>Александрович</v>
          </cell>
          <cell r="K64" t="str">
            <v>Руководитель мини ТЭЦ</v>
          </cell>
          <cell r="L64" t="str">
            <v>12 лет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IV гр. до и выше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"МАЙ"</v>
          </cell>
          <cell r="G65" t="str">
            <v xml:space="preserve">Зуев </v>
          </cell>
          <cell r="H65" t="str">
            <v xml:space="preserve">Владимир </v>
          </cell>
          <cell r="I65" t="str">
            <v>Петрович</v>
          </cell>
          <cell r="K65" t="str">
            <v>Инженер-энергетик</v>
          </cell>
          <cell r="L65" t="str">
            <v>3 года</v>
          </cell>
          <cell r="M65" t="str">
            <v>внеочередная</v>
          </cell>
          <cell r="N65" t="str">
            <v>управленческий персонал</v>
          </cell>
          <cell r="S65" t="str">
            <v>ПТЭТЭ</v>
          </cell>
          <cell r="V65">
            <v>0.41666666666666669</v>
          </cell>
        </row>
        <row r="66">
          <cell r="E66" t="str">
            <v>АО "Валента Фарм"</v>
          </cell>
          <cell r="G66" t="str">
            <v>Шуктомов</v>
          </cell>
          <cell r="H66" t="str">
            <v>Виталий</v>
          </cell>
          <cell r="I66" t="str">
            <v>Юрьевич</v>
          </cell>
          <cell r="K66" t="str">
            <v xml:space="preserve">Инженер </v>
          </cell>
          <cell r="L66" t="str">
            <v>1 мес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 xml:space="preserve">АО «Газпромнефть МЗСМ» </v>
          </cell>
          <cell r="G67" t="str">
            <v xml:space="preserve">Воронков </v>
          </cell>
          <cell r="H67" t="str">
            <v xml:space="preserve">Алексей </v>
          </cell>
          <cell r="I67" t="str">
            <v>Владимирович</v>
          </cell>
          <cell r="K67" t="str">
            <v>Инженер-энергетик</v>
          </cell>
          <cell r="L67" t="str">
            <v>2 года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 xml:space="preserve">АО «Газпромнефть МЗСМ» </v>
          </cell>
          <cell r="G68" t="str">
            <v xml:space="preserve">Карпов </v>
          </cell>
          <cell r="H68" t="str">
            <v xml:space="preserve">Илья </v>
          </cell>
          <cell r="I68" t="str">
            <v>Владимирович</v>
          </cell>
          <cell r="K68" t="str">
            <v>Главный энергетик</v>
          </cell>
          <cell r="L68" t="str">
            <v>9 лет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"ТД "Лазурит"</v>
          </cell>
          <cell r="G69" t="str">
            <v>Галкин</v>
          </cell>
          <cell r="H69" t="str">
            <v>Юрий</v>
          </cell>
          <cell r="I69" t="str">
            <v>Анатольевич</v>
          </cell>
          <cell r="K69" t="str">
            <v>Начальник РПУ</v>
          </cell>
          <cell r="L69" t="str">
            <v>1 год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IV до 1000 В</v>
          </cell>
          <cell r="S69" t="str">
            <v>ПТЭЭПЭЭ</v>
          </cell>
          <cell r="V69">
            <v>0.4375</v>
          </cell>
        </row>
        <row r="70">
          <cell r="E70" t="str">
            <v>АО «Продтовары»</v>
          </cell>
          <cell r="G70" t="str">
            <v>Царев</v>
          </cell>
          <cell r="H70" t="str">
            <v>Виктор</v>
          </cell>
          <cell r="I70" t="str">
            <v>Юрьевич</v>
          </cell>
          <cell r="K70" t="str">
            <v>Заместитель генерального директора-руководитель ремонтно-инженерной службы</v>
          </cell>
          <cell r="L70" t="str">
            <v>18 лет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АО «Продтовары»</v>
          </cell>
          <cell r="G71" t="str">
            <v>Курбатов</v>
          </cell>
          <cell r="H71" t="str">
            <v>Александр</v>
          </cell>
          <cell r="I71" t="str">
            <v>Николаевич</v>
          </cell>
          <cell r="K71" t="str">
            <v>Начальник гаража</v>
          </cell>
          <cell r="L71" t="str">
            <v>1 год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до  1000 B</v>
          </cell>
          <cell r="S71" t="str">
            <v>ПТЭЭПЭЭ</v>
          </cell>
          <cell r="V71">
            <v>0.4375</v>
          </cell>
        </row>
        <row r="72">
          <cell r="E72" t="str">
            <v>ИП Гринев Э.Ю.</v>
          </cell>
          <cell r="G72" t="str">
            <v>Гринев</v>
          </cell>
          <cell r="H72" t="str">
            <v>Эдуард</v>
          </cell>
          <cell r="I72" t="str">
            <v>Юрьевич</v>
          </cell>
          <cell r="K72" t="str">
            <v>Инженер</v>
          </cell>
          <cell r="L72" t="str">
            <v>7 л.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МУП "Развитие городского хозяйства"</v>
          </cell>
          <cell r="G73" t="str">
            <v>Кононок</v>
          </cell>
          <cell r="H73" t="str">
            <v>Руслан</v>
          </cell>
          <cell r="I73" t="str">
            <v>Валерьевич</v>
          </cell>
          <cell r="K73" t="str">
            <v>Главный инженер</v>
          </cell>
          <cell r="L73" t="str">
            <v>6 мес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группа до l000B</v>
          </cell>
          <cell r="S73" t="str">
            <v>ПТЭЭПЭЭ</v>
          </cell>
          <cell r="V73">
            <v>0.4375</v>
          </cell>
        </row>
        <row r="74">
          <cell r="E74" t="str">
            <v>МУП "Развитие городского хозяйства"</v>
          </cell>
          <cell r="G74" t="str">
            <v>Попов</v>
          </cell>
          <cell r="H74" t="str">
            <v>Вячеслав</v>
          </cell>
          <cell r="I74" t="str">
            <v>Германович</v>
          </cell>
          <cell r="K74" t="str">
            <v>Главный энергшетик</v>
          </cell>
          <cell r="L74" t="str">
            <v>1 мес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группа до l000B</v>
          </cell>
          <cell r="S74" t="str">
            <v>ПТЭЭПЭЭ</v>
          </cell>
          <cell r="V74">
            <v>0.4375</v>
          </cell>
        </row>
        <row r="75">
          <cell r="E75" t="str">
            <v>ООО "Жуковка-Сервис"</v>
          </cell>
          <cell r="G75" t="str">
            <v xml:space="preserve">Подвигин </v>
          </cell>
          <cell r="H75" t="str">
            <v>Александр</v>
          </cell>
          <cell r="I75" t="str">
            <v>Николаевич</v>
          </cell>
          <cell r="K75" t="str">
            <v>Диспетчер</v>
          </cell>
          <cell r="L75" t="str">
            <v>1 год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 1000 В</v>
          </cell>
          <cell r="S75" t="str">
            <v>ПТЭЭПЭЭ</v>
          </cell>
          <cell r="V75">
            <v>0.4375</v>
          </cell>
        </row>
        <row r="76">
          <cell r="E76" t="str">
            <v>МУ "СК "Труд"</v>
          </cell>
          <cell r="G76" t="str">
            <v>Пайгин</v>
          </cell>
          <cell r="H76" t="str">
            <v>Ренат</v>
          </cell>
          <cell r="I76" t="str">
            <v>Мансурович</v>
          </cell>
          <cell r="K76" t="str">
            <v>Главный инженер</v>
          </cell>
          <cell r="L76" t="str">
            <v>2 г 0 м 29 дн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МУ "СК "Труд"</v>
          </cell>
          <cell r="G77" t="str">
            <v>Беляев</v>
          </cell>
          <cell r="H77" t="str">
            <v xml:space="preserve">Григорий </v>
          </cell>
          <cell r="I77" t="str">
            <v>Георгиевич</v>
          </cell>
          <cell r="K77" t="str">
            <v>Заведующий спортивным сооружением</v>
          </cell>
          <cell r="L77" t="str">
            <v xml:space="preserve"> 0 л 7 м 28 дн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МУ "СК "Труд"</v>
          </cell>
          <cell r="G78" t="str">
            <v>Корнеев</v>
          </cell>
          <cell r="H78" t="str">
            <v>Игорь</v>
          </cell>
          <cell r="I78" t="str">
            <v>Викторович</v>
          </cell>
          <cell r="K78" t="str">
            <v>Ведущий инженер-энергетик</v>
          </cell>
          <cell r="L78" t="str">
            <v>2 г 0 м 15 дн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МУ "СК "Труд"</v>
          </cell>
          <cell r="G79" t="str">
            <v>Тарасов</v>
          </cell>
          <cell r="H79" t="str">
            <v>Александр</v>
          </cell>
          <cell r="I79" t="str">
            <v>Борисович</v>
          </cell>
          <cell r="K79" t="str">
            <v>Ведущий инженер по эксплуатации теплотехнического оборудования</v>
          </cell>
          <cell r="L79" t="str">
            <v>0 г 4 м 29 дн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"Чеховская теплоизоляция"</v>
          </cell>
          <cell r="G80" t="str">
            <v>Бурмистров</v>
          </cell>
          <cell r="H80" t="str">
            <v xml:space="preserve">Сергей </v>
          </cell>
          <cell r="I80" t="str">
            <v>Сергеевич</v>
          </cell>
          <cell r="K80" t="str">
            <v>Главный инженер</v>
          </cell>
          <cell r="L80" t="str">
            <v>2 лет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III до и выше 1000В</v>
          </cell>
          <cell r="S80" t="str">
            <v>ПТЭЭПЭЭ</v>
          </cell>
          <cell r="V80">
            <v>0.4375</v>
          </cell>
        </row>
        <row r="81">
          <cell r="E81" t="str">
            <v>ООО "Чеховская теплоизоляция"</v>
          </cell>
          <cell r="G81" t="str">
            <v xml:space="preserve">Вороничев </v>
          </cell>
          <cell r="H81" t="str">
            <v>Дмитрий</v>
          </cell>
          <cell r="I81" t="str">
            <v>Юрьевич</v>
          </cell>
          <cell r="K81" t="str">
            <v>Инженер-механик</v>
          </cell>
          <cell r="L81" t="str">
            <v>1 год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V до и выше 1000В</v>
          </cell>
          <cell r="S81" t="str">
            <v>ПТЭЭПЭЭ</v>
          </cell>
          <cell r="V81">
            <v>0.4375</v>
          </cell>
        </row>
        <row r="82">
          <cell r="E82" t="str">
            <v>ООО "Подольский завод оборудования"</v>
          </cell>
          <cell r="G82" t="str">
            <v>Жандаров</v>
          </cell>
          <cell r="H82" t="str">
            <v xml:space="preserve">Владимир </v>
          </cell>
          <cell r="I82" t="str">
            <v>Ильич</v>
          </cell>
          <cell r="K82" t="str">
            <v>Инженер электрик</v>
          </cell>
          <cell r="L82" t="str">
            <v>2 года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ГБУ НПГЦ</v>
          </cell>
          <cell r="G83" t="str">
            <v>Красковский</v>
          </cell>
          <cell r="H83" t="str">
            <v>Ян</v>
          </cell>
          <cell r="I83" t="str">
            <v>Юрьевич</v>
          </cell>
          <cell r="K83" t="str">
            <v>Заместитель заведующего филиалиала</v>
          </cell>
          <cell r="L83" t="str">
            <v>17 лет</v>
          </cell>
          <cell r="M83" t="str">
            <v>первичная</v>
          </cell>
          <cell r="N83" t="str">
            <v>руководящий работник</v>
          </cell>
          <cell r="S83" t="str">
            <v>ПТЭТЭ</v>
          </cell>
          <cell r="V83">
            <v>0.4375</v>
          </cell>
        </row>
        <row r="84">
          <cell r="E84" t="str">
            <v>АО "КЦ" Филиал "Моссельпром"</v>
          </cell>
          <cell r="G84" t="str">
            <v xml:space="preserve">Мищенко  </v>
          </cell>
          <cell r="H84" t="str">
            <v>Станислав</v>
          </cell>
          <cell r="I84" t="str">
            <v>Викторович</v>
          </cell>
          <cell r="K84" t="str">
            <v>Инженер-энергетик</v>
          </cell>
          <cell r="L84" t="str">
            <v>5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1000В</v>
          </cell>
          <cell r="S84" t="str">
            <v>ПТЭЭПЭЭ</v>
          </cell>
          <cell r="V84">
            <v>0.4375</v>
          </cell>
        </row>
        <row r="85">
          <cell r="E85" t="str">
            <v>АО "КЦ" Филиал "Моссельпром"</v>
          </cell>
          <cell r="G85" t="str">
            <v xml:space="preserve">Астахов  </v>
          </cell>
          <cell r="H85" t="str">
            <v>Олег</v>
          </cell>
          <cell r="I85" t="str">
            <v>Михайлович</v>
          </cell>
          <cell r="K85" t="str">
            <v>Инженер-энергетик</v>
          </cell>
          <cell r="L85" t="str">
            <v>6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до и выше 1000В</v>
          </cell>
          <cell r="S85" t="str">
            <v>ПТЭЭПЭЭ</v>
          </cell>
          <cell r="V85">
            <v>0.4375</v>
          </cell>
        </row>
        <row r="86">
          <cell r="E86" t="str">
            <v>АО "КЦ" Филиал "Моссельпром"</v>
          </cell>
          <cell r="G86" t="str">
            <v xml:space="preserve">Шипулин </v>
          </cell>
          <cell r="H86" t="str">
            <v>Александр</v>
          </cell>
          <cell r="I86" t="str">
            <v>Сергеевич</v>
          </cell>
          <cell r="K86" t="str">
            <v>Главный энергетик</v>
          </cell>
          <cell r="L86" t="str">
            <v>6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до и выше 1000В</v>
          </cell>
          <cell r="S86" t="str">
            <v>ПТЭЭПЭЭ</v>
          </cell>
          <cell r="V86">
            <v>0.4375</v>
          </cell>
        </row>
        <row r="87">
          <cell r="E87" t="str">
            <v>АО "КЦ" Филиал "Моссельпром"</v>
          </cell>
          <cell r="G87" t="str">
            <v>Фокин</v>
          </cell>
          <cell r="H87" t="str">
            <v>Александр</v>
          </cell>
          <cell r="I87" t="str">
            <v>Владимирович</v>
          </cell>
          <cell r="K87" t="str">
            <v>Главный энергетик</v>
          </cell>
          <cell r="L87" t="str">
            <v>12 лет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АО "КЦ" Филиал "Моссельпром"</v>
          </cell>
          <cell r="G88" t="str">
            <v xml:space="preserve">Ланин  </v>
          </cell>
          <cell r="H88" t="str">
            <v>Евгений</v>
          </cell>
          <cell r="I88" t="str">
            <v>Владимирович</v>
          </cell>
          <cell r="K88" t="str">
            <v>Старший инженер-энергетик</v>
          </cell>
          <cell r="L88" t="str">
            <v>8 месяцев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ИП Конорев Вадим Николаевич</v>
          </cell>
          <cell r="G89" t="str">
            <v>Ивахин</v>
          </cell>
          <cell r="H89" t="str">
            <v>Сергей</v>
          </cell>
          <cell r="I89" t="str">
            <v>Анатольевич</v>
          </cell>
          <cell r="K89" t="str">
            <v>Энергетик</v>
          </cell>
          <cell r="L89" t="str">
            <v>4года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1000В</v>
          </cell>
          <cell r="S89" t="str">
            <v>ПТЭЭПЭЭ</v>
          </cell>
          <cell r="V89">
            <v>0.45833333333333331</v>
          </cell>
        </row>
        <row r="90">
          <cell r="E90" t="str">
            <v>ИП Конорев Вадим Николаевич</v>
          </cell>
          <cell r="G90" t="str">
            <v xml:space="preserve"> Карпов</v>
          </cell>
          <cell r="H90" t="str">
            <v xml:space="preserve"> Евгений</v>
          </cell>
          <cell r="I90" t="str">
            <v xml:space="preserve"> Александрович</v>
          </cell>
          <cell r="K90" t="str">
            <v xml:space="preserve"> Инженер АСУ</v>
          </cell>
          <cell r="L90" t="str">
            <v>3года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"БУКО"</v>
          </cell>
          <cell r="G91" t="str">
            <v>Баранов</v>
          </cell>
          <cell r="H91" t="str">
            <v>Иван</v>
          </cell>
          <cell r="I91" t="str">
            <v>Николаевич</v>
          </cell>
          <cell r="K91" t="str">
            <v>Монтажник СКС</v>
          </cell>
          <cell r="L91" t="str">
            <v>2 месяца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ИП Дреничева Марина Владимировна</v>
          </cell>
          <cell r="G92" t="str">
            <v>Умеренков</v>
          </cell>
          <cell r="H92" t="str">
            <v>Сергей</v>
          </cell>
          <cell r="I92" t="str">
            <v>Николаевич</v>
          </cell>
          <cell r="K92" t="str">
            <v>Электроионтер по ремонту и обслуживанию электрооборудования</v>
          </cell>
          <cell r="L92" t="str">
            <v>5 лет</v>
          </cell>
          <cell r="M92" t="str">
            <v>первичная</v>
          </cell>
          <cell r="N92" t="str">
            <v>ремонтный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ИП Дреничева Марина Владимировна</v>
          </cell>
          <cell r="G93" t="str">
            <v>Попов</v>
          </cell>
          <cell r="H93" t="str">
            <v>Александр</v>
          </cell>
          <cell r="I93" t="str">
            <v>Владимирович</v>
          </cell>
          <cell r="K93" t="str">
            <v>Электроионтер по ремонту и обслуживанию электрооборудования</v>
          </cell>
          <cell r="L93" t="str">
            <v>10 лет</v>
          </cell>
          <cell r="M93" t="str">
            <v>первичная</v>
          </cell>
          <cell r="N93" t="str">
            <v>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ИП Дреничева Мария Владимировна</v>
          </cell>
          <cell r="G94" t="str">
            <v>Каширов</v>
          </cell>
          <cell r="H94" t="str">
            <v>Сергей</v>
          </cell>
          <cell r="I94" t="str">
            <v>Анатольевич</v>
          </cell>
          <cell r="K94" t="str">
            <v>Электромонтер по ремонту и обслуживанию электрооборудования</v>
          </cell>
          <cell r="L94" t="str">
            <v>11 лет</v>
          </cell>
          <cell r="M94" t="str">
            <v>первичная</v>
          </cell>
          <cell r="N94" t="str">
            <v>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"МЖБК"</v>
          </cell>
          <cell r="G95" t="str">
            <v>Афанасьев</v>
          </cell>
          <cell r="H95" t="str">
            <v>Сергей</v>
          </cell>
          <cell r="I95" t="str">
            <v>Владимирович</v>
          </cell>
          <cell r="K95" t="str">
            <v>Главный энергетик</v>
          </cell>
          <cell r="L95" t="str">
            <v>30 лет</v>
          </cell>
          <cell r="M95" t="str">
            <v>очередная</v>
          </cell>
          <cell r="N95" t="str">
            <v>управленческий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АО "МЖБК"</v>
          </cell>
          <cell r="G96" t="str">
            <v>Воробьев</v>
          </cell>
          <cell r="H96" t="str">
            <v>Андрей</v>
          </cell>
          <cell r="I96" t="str">
            <v>Александрович</v>
          </cell>
          <cell r="K96" t="str">
            <v>Механик</v>
          </cell>
          <cell r="L96" t="str">
            <v>4 года</v>
          </cell>
          <cell r="M96" t="str">
            <v>очередная</v>
          </cell>
          <cell r="N96" t="str">
            <v>специалист</v>
          </cell>
          <cell r="S96" t="str">
            <v>ПТЭТЭ</v>
          </cell>
          <cell r="V96">
            <v>0.45833333333333331</v>
          </cell>
        </row>
        <row r="97">
          <cell r="E97" t="str">
            <v>ООО «Лаборатория «Евростиль»</v>
          </cell>
          <cell r="G97" t="str">
            <v xml:space="preserve">Пахоменков </v>
          </cell>
          <cell r="H97" t="str">
            <v xml:space="preserve">Роман </v>
          </cell>
          <cell r="I97" t="str">
            <v>Валерьевич</v>
          </cell>
          <cell r="K97" t="str">
            <v>Старший инженер электросвязи</v>
          </cell>
          <cell r="L97" t="str">
            <v>7 лет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«Пластика Окон»</v>
          </cell>
          <cell r="G98" t="str">
            <v xml:space="preserve">Селезнев </v>
          </cell>
          <cell r="H98" t="str">
            <v xml:space="preserve">Андрей </v>
          </cell>
          <cell r="I98" t="str">
            <v>Сергеевич</v>
          </cell>
          <cell r="K98" t="str">
            <v>Электромеханик</v>
          </cell>
          <cell r="L98" t="str">
            <v>1 год</v>
          </cell>
          <cell r="M98" t="str">
            <v>первичная</v>
          </cell>
          <cell r="N98" t="str">
            <v>оперативно-ремонтный персонал</v>
          </cell>
          <cell r="R98" t="str">
            <v>II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«Пластика Окон»</v>
          </cell>
          <cell r="G99" t="str">
            <v xml:space="preserve">Тиханчиков </v>
          </cell>
          <cell r="H99" t="str">
            <v xml:space="preserve">Геннадий </v>
          </cell>
          <cell r="I99" t="str">
            <v>Викторович</v>
          </cell>
          <cell r="K99" t="str">
            <v>Электромеханик</v>
          </cell>
          <cell r="L99" t="str">
            <v>1 год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«Пластика Окон»</v>
          </cell>
          <cell r="G100" t="str">
            <v xml:space="preserve">Трубников </v>
          </cell>
          <cell r="H100" t="str">
            <v xml:space="preserve">Николай </v>
          </cell>
          <cell r="I100" t="str">
            <v>Игоревич</v>
          </cell>
          <cell r="K100" t="str">
            <v>Электромеханик</v>
          </cell>
          <cell r="L100" t="str">
            <v>1 год</v>
          </cell>
          <cell r="M100" t="str">
            <v>первичная</v>
          </cell>
          <cell r="N100" t="str">
            <v>оперативно-ремонтный персонал</v>
          </cell>
          <cell r="R100" t="str">
            <v>II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«Пластика Окон»</v>
          </cell>
          <cell r="G101" t="str">
            <v xml:space="preserve">Чиркун </v>
          </cell>
          <cell r="H101" t="str">
            <v xml:space="preserve">Михаил </v>
          </cell>
          <cell r="I101" t="str">
            <v>Николаевич</v>
          </cell>
          <cell r="K101" t="str">
            <v>Электромеханик</v>
          </cell>
          <cell r="L101" t="str">
            <v>1 год</v>
          </cell>
          <cell r="M101" t="str">
            <v>первичная</v>
          </cell>
          <cell r="N101" t="str">
            <v>оперативно-ремонтный персонал</v>
          </cell>
          <cell r="R101" t="str">
            <v>II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«Пластика Окон»</v>
          </cell>
          <cell r="G102" t="str">
            <v xml:space="preserve">Щербаков </v>
          </cell>
          <cell r="H102" t="str">
            <v xml:space="preserve">Дмитрий </v>
          </cell>
          <cell r="I102" t="str">
            <v>Сергеевич</v>
          </cell>
          <cell r="K102" t="str">
            <v>Электромеханик</v>
          </cell>
          <cell r="L102" t="str">
            <v>1 год</v>
          </cell>
          <cell r="M102" t="str">
            <v>первичная</v>
          </cell>
          <cell r="N102" t="str">
            <v>оперативно-ремонтный персонал</v>
          </cell>
          <cell r="R102" t="str">
            <v>II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МБУ ГОЩ "Служба содержания и благоустройства территорий"</v>
          </cell>
          <cell r="G103" t="str">
            <v xml:space="preserve">Кормаков </v>
          </cell>
          <cell r="H103" t="str">
            <v xml:space="preserve">Игорь </v>
          </cell>
          <cell r="I103" t="str">
            <v>Геннадиевич</v>
          </cell>
          <cell r="K103" t="str">
            <v>Машинист автовышки 6 разряда</v>
          </cell>
          <cell r="L103" t="str">
            <v>7 лет 8 мес</v>
          </cell>
          <cell r="M103" t="str">
            <v>внеочередная</v>
          </cell>
          <cell r="N103" t="str">
            <v>оперативно-ремонтный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МБУ ГОЩ "Служба содержания и благоустройства территорий"</v>
          </cell>
          <cell r="G104" t="str">
            <v xml:space="preserve">Тимонин </v>
          </cell>
          <cell r="H104" t="str">
            <v xml:space="preserve">Виктор </v>
          </cell>
          <cell r="I104" t="str">
            <v>Сергеевич</v>
          </cell>
          <cell r="K104" t="str">
            <v>Машинист автовышки 6 разряда</v>
          </cell>
          <cell r="L104" t="str">
            <v>4 года 10 мес</v>
          </cell>
          <cell r="M104" t="str">
            <v>внеочередная</v>
          </cell>
          <cell r="N104" t="str">
            <v>оперативно-ремонтный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МБУ ГОЩ "Служба содержания и благоустройства территорий"</v>
          </cell>
          <cell r="G105" t="str">
            <v xml:space="preserve">Селиванов </v>
          </cell>
          <cell r="H105" t="str">
            <v xml:space="preserve">Роман </v>
          </cell>
          <cell r="I105" t="str">
            <v>Михайлович</v>
          </cell>
          <cell r="K105" t="str">
            <v xml:space="preserve">Электромонтёр по ремонту и обслуживанию электрооборудования 5 разряда </v>
          </cell>
          <cell r="L105" t="str">
            <v>7 лет 6 мес</v>
          </cell>
          <cell r="M105" t="str">
            <v>внеочередная</v>
          </cell>
          <cell r="N105" t="str">
            <v>оперативно-ремонтный персонал</v>
          </cell>
          <cell r="R105" t="str">
            <v>IV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МБУ ГОЩ "Служба содержания и благоустройства территорий"</v>
          </cell>
          <cell r="G106" t="str">
            <v xml:space="preserve">Углов </v>
          </cell>
          <cell r="H106" t="str">
            <v xml:space="preserve">Денис </v>
          </cell>
          <cell r="I106" t="str">
            <v>Викторович</v>
          </cell>
          <cell r="K106" t="str">
            <v>Заместитель директора по транспорту и дорожному хозяйству</v>
          </cell>
          <cell r="L106" t="str">
            <v>6 лет 4 мес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МБУ ГОЩ "Служба содержания и благоустройства территорий"</v>
          </cell>
          <cell r="G107" t="str">
            <v xml:space="preserve">Новиков </v>
          </cell>
          <cell r="H107" t="str">
            <v xml:space="preserve">Игорь </v>
          </cell>
          <cell r="I107" t="str">
            <v>Васильевич</v>
          </cell>
          <cell r="K107" t="str">
            <v>Машинист крана автомобильного 6 разряда</v>
          </cell>
          <cell r="L107" t="str">
            <v>7 лет</v>
          </cell>
          <cell r="M107" t="str">
            <v>первичная</v>
          </cell>
          <cell r="N107" t="str">
            <v>оперативно-ремонтный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 xml:space="preserve">ООО "Газпром трансгаз Москва"
Крюковское ЛПУМГ </v>
          </cell>
          <cell r="G108" t="str">
            <v xml:space="preserve">Рукавишников  </v>
          </cell>
          <cell r="H108" t="str">
            <v>Роман</v>
          </cell>
          <cell r="I108" t="str">
            <v>Валерьевич</v>
          </cell>
          <cell r="K108" t="str">
            <v>Начальник службы энерготепловодоснабжения</v>
          </cell>
          <cell r="L108" t="str">
            <v>9 лет</v>
          </cell>
          <cell r="M108" t="str">
            <v>очередная</v>
          </cell>
          <cell r="N108" t="str">
            <v>руководитель структурного подразделения</v>
          </cell>
          <cell r="S108" t="str">
            <v>ПТЭТЭ</v>
          </cell>
          <cell r="V108">
            <v>0.45833333333333331</v>
          </cell>
        </row>
        <row r="109">
          <cell r="E109" t="str">
            <v xml:space="preserve">ООО "Газпром трансгаз Москва"
Крюковское ЛПУМГ </v>
          </cell>
          <cell r="G109" t="str">
            <v>Хлысталов</v>
          </cell>
          <cell r="H109" t="str">
            <v>Михаил</v>
          </cell>
          <cell r="I109" t="str">
            <v>Евгеньевич</v>
          </cell>
          <cell r="K109" t="str">
            <v>Ведущий инженер службы энерготепловодоснабжения</v>
          </cell>
          <cell r="L109" t="str">
            <v>3 года</v>
          </cell>
          <cell r="M109" t="str">
            <v>очередная</v>
          </cell>
          <cell r="N109" t="str">
            <v>управленческий персонал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"УК ЖК САМОЦВЕТЫ"</v>
          </cell>
          <cell r="G110" t="str">
            <v xml:space="preserve">Пузиков </v>
          </cell>
          <cell r="H110" t="str">
            <v>Дмитрий</v>
          </cell>
          <cell r="I110" t="str">
            <v>Владимирович</v>
          </cell>
          <cell r="K110" t="str">
            <v>Руководитель жилищного комплекса</v>
          </cell>
          <cell r="L110" t="str">
            <v>3 года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IV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"УК ЖК САМОЦВЕТЫ"</v>
          </cell>
          <cell r="G111" t="str">
            <v xml:space="preserve">Смельницкий </v>
          </cell>
          <cell r="H111" t="str">
            <v>Вячеслав</v>
          </cell>
          <cell r="I111" t="str">
            <v>Константинович</v>
          </cell>
          <cell r="K111" t="str">
            <v>Электромонтер дежурный</v>
          </cell>
          <cell r="L111" t="str">
            <v>4 года</v>
          </cell>
          <cell r="M111" t="str">
            <v>внеочередная</v>
          </cell>
          <cell r="N111" t="str">
            <v>оперативно-ремонтный персонал</v>
          </cell>
          <cell r="R111" t="str">
            <v>III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"УК ЖК САМОЦВЕТЫ"</v>
          </cell>
          <cell r="G112" t="str">
            <v xml:space="preserve">Шаманяев </v>
          </cell>
          <cell r="H112" t="str">
            <v>Леонид</v>
          </cell>
          <cell r="I112" t="str">
            <v>Александрович</v>
          </cell>
          <cell r="K112" t="str">
            <v>Электромонтер дежурный</v>
          </cell>
          <cell r="L112" t="str">
            <v>4 года</v>
          </cell>
          <cell r="M112" t="str">
            <v>внеочередная</v>
          </cell>
          <cell r="N112" t="str">
            <v>оперативно-ремонтный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"ДОШИРАК КОЯ"</v>
          </cell>
          <cell r="G113" t="str">
            <v xml:space="preserve">Мукаида </v>
          </cell>
          <cell r="H113" t="str">
            <v xml:space="preserve">Вячеслав </v>
          </cell>
          <cell r="I113" t="str">
            <v xml:space="preserve">Викторович </v>
          </cell>
          <cell r="K113" t="str">
            <v xml:space="preserve">Слесарь-ремонтник электрооборудования </v>
          </cell>
          <cell r="L113" t="str">
            <v>4года 5 мес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"ДОШИРАК КОЯ"</v>
          </cell>
          <cell r="G114" t="str">
            <v xml:space="preserve">Миловидов </v>
          </cell>
          <cell r="H114" t="str">
            <v xml:space="preserve">Евгений </v>
          </cell>
          <cell r="I114" t="str">
            <v xml:space="preserve">Анатольевич </v>
          </cell>
          <cell r="K114" t="str">
            <v xml:space="preserve"> Слесарь КИПиА </v>
          </cell>
          <cell r="L114" t="str">
            <v>2 мес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"УК ЖК ОПАЛИХА-СЕРЕБРИЦА"</v>
          </cell>
          <cell r="G115" t="str">
            <v xml:space="preserve">Кузнецов </v>
          </cell>
          <cell r="H115" t="str">
            <v>Руслан</v>
          </cell>
          <cell r="I115" t="str">
            <v>Владимирович</v>
          </cell>
          <cell r="K115" t="str">
            <v>Руководитель жилищного комплекса</v>
          </cell>
          <cell r="L115" t="str">
            <v>3 года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"УК ЖК ОПАЛИХА-СЕРЕБРИЦА"</v>
          </cell>
          <cell r="G116" t="str">
            <v>Цинков</v>
          </cell>
          <cell r="H116" t="str">
            <v>Максим</v>
          </cell>
          <cell r="I116" t="str">
            <v>Русланович</v>
          </cell>
          <cell r="K116" t="str">
            <v>Руководитель технической службы</v>
          </cell>
          <cell r="L116" t="str">
            <v>3 года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"УК ЖК ОПАЛИХА-СЕРЕБРИЦА"</v>
          </cell>
          <cell r="G117" t="str">
            <v>Козин</v>
          </cell>
          <cell r="H117" t="str">
            <v>Сергей</v>
          </cell>
          <cell r="I117" t="str">
            <v>Васильевич</v>
          </cell>
          <cell r="K117" t="str">
            <v>Электромонтер дневной</v>
          </cell>
          <cell r="L117" t="str">
            <v>3 года</v>
          </cell>
          <cell r="M117" t="str">
            <v>внеочередная</v>
          </cell>
          <cell r="N117" t="str">
            <v>оперативно-ремонтный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АНО «ПАРК МЕЩЕРСКИЙ»</v>
          </cell>
          <cell r="G118" t="str">
            <v>Саенко</v>
          </cell>
          <cell r="H118" t="str">
            <v>Никита</v>
          </cell>
          <cell r="I118" t="str">
            <v>Геннадьевич</v>
          </cell>
          <cell r="K118" t="str">
            <v>Главный инженер</v>
          </cell>
          <cell r="L118" t="str">
            <v>1 мес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V до и выше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"Предприятие СТВ-сервис"</v>
          </cell>
          <cell r="G119" t="str">
            <v>Чернов</v>
          </cell>
          <cell r="H119" t="str">
            <v>Антон</v>
          </cell>
          <cell r="I119" t="str">
            <v>Олегович</v>
          </cell>
          <cell r="K119" t="str">
            <v>Техник электроизмерительной лаборатории</v>
          </cell>
          <cell r="L119" t="str">
            <v>3 года</v>
          </cell>
          <cell r="M119" t="str">
            <v>внеочередная</v>
          </cell>
          <cell r="N119" t="str">
            <v>административно-технический персонал, с правом испытания оборудования повышенным напряжением</v>
          </cell>
          <cell r="R119" t="str">
            <v>IV до 1000 В</v>
          </cell>
          <cell r="S119" t="str">
            <v>ПТЭЭСиС</v>
          </cell>
          <cell r="V119">
            <v>0.47916666666666669</v>
          </cell>
        </row>
        <row r="120">
          <cell r="E120" t="str">
            <v>ООО "Предприятие СТВ-сервис"</v>
          </cell>
          <cell r="G120" t="str">
            <v>Прилепский</v>
          </cell>
          <cell r="H120" t="str">
            <v>Денис</v>
          </cell>
          <cell r="I120" t="str">
            <v>Михайлович</v>
          </cell>
          <cell r="K120" t="str">
            <v>Техник электроизмерительной лаборатории</v>
          </cell>
          <cell r="L120" t="str">
            <v>3 года</v>
          </cell>
          <cell r="M120" t="str">
            <v>внеочередная</v>
          </cell>
          <cell r="N120" t="str">
            <v>административно-технический персонал, с правом испытания оборудования повышенным напряжением</v>
          </cell>
          <cell r="R120" t="str">
            <v>IV до 1000 В</v>
          </cell>
          <cell r="S120" t="str">
            <v>ПТЭЭСиС</v>
          </cell>
          <cell r="V120">
            <v>0.47916666666666669</v>
          </cell>
        </row>
        <row r="121">
          <cell r="E121" t="str">
            <v>ООО "УК ЖК РАФИНАД "</v>
          </cell>
          <cell r="G121" t="str">
            <v>Андреев</v>
          </cell>
          <cell r="H121" t="str">
            <v>Виктор</v>
          </cell>
          <cell r="I121" t="str">
            <v>Олегович</v>
          </cell>
          <cell r="K121" t="str">
            <v>Руководитель технической службы</v>
          </cell>
          <cell r="L121" t="str">
            <v>6 месяцев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"УК ЖК РАФИНАД "</v>
          </cell>
          <cell r="G122" t="str">
            <v xml:space="preserve">Абрамов </v>
          </cell>
          <cell r="H122" t="str">
            <v>Валерий</v>
          </cell>
          <cell r="I122" t="str">
            <v>Владимирович</v>
          </cell>
          <cell r="K122" t="str">
            <v>Электромонтер дневной</v>
          </cell>
          <cell r="L122" t="str">
            <v>1 год</v>
          </cell>
          <cell r="M122" t="str">
            <v>внеочередная</v>
          </cell>
          <cell r="N122" t="str">
            <v>оперативно-ремонтный персонал</v>
          </cell>
          <cell r="R122" t="str">
            <v>III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"УК ЖК ДИВНОЕ"</v>
          </cell>
          <cell r="G123" t="str">
            <v>Кочев</v>
          </cell>
          <cell r="H123" t="str">
            <v>Михаил</v>
          </cell>
          <cell r="I123" t="str">
            <v>Геннадьевич</v>
          </cell>
          <cell r="K123" t="str">
            <v>Электромонтер дневной</v>
          </cell>
          <cell r="L123" t="str">
            <v>1 год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"УК ЖК ДИВНОЕ"</v>
          </cell>
          <cell r="G124" t="str">
            <v>Коломиец</v>
          </cell>
          <cell r="H124" t="str">
            <v>Александр</v>
          </cell>
          <cell r="I124" t="str">
            <v>Николаевич</v>
          </cell>
          <cell r="K124" t="str">
            <v>Руководитель Технической службы</v>
          </cell>
          <cell r="L124" t="str">
            <v>3 месяца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 "ХИЛЛ-СЕРВИС"</v>
          </cell>
          <cell r="G125" t="str">
            <v>Исаев</v>
          </cell>
          <cell r="H125" t="str">
            <v>Ярослав</v>
          </cell>
          <cell r="I125" t="str">
            <v>Анатольевич</v>
          </cell>
          <cell r="K125" t="str">
            <v>Управляющий Апарт-комплекса</v>
          </cell>
          <cell r="L125" t="str">
            <v>2 года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 "ХИЛЛ-СЕРВИС"</v>
          </cell>
          <cell r="G126" t="str">
            <v xml:space="preserve">Мемжанова </v>
          </cell>
          <cell r="H126" t="str">
            <v xml:space="preserve">Наталия </v>
          </cell>
          <cell r="I126" t="str">
            <v>Константиновна</v>
          </cell>
          <cell r="K126" t="str">
            <v>Инженер-диспетчер</v>
          </cell>
          <cell r="L126" t="str">
            <v>3 месяца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 "ХИЛЛ-СЕРВИС"</v>
          </cell>
          <cell r="G127" t="str">
            <v xml:space="preserve">Петров </v>
          </cell>
          <cell r="H127" t="str">
            <v>Евгений</v>
          </cell>
          <cell r="I127" t="str">
            <v>Алексеевич</v>
          </cell>
          <cell r="K127" t="str">
            <v>Техник дежурный</v>
          </cell>
          <cell r="L127" t="str">
            <v>2 года</v>
          </cell>
          <cell r="M127" t="str">
            <v>первичная</v>
          </cell>
          <cell r="N127" t="str">
            <v>оперативно-ремонтный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 "ХИЛЛ-СЕРВИС"</v>
          </cell>
          <cell r="G128" t="str">
            <v xml:space="preserve">Пискарев </v>
          </cell>
          <cell r="H128" t="str">
            <v>Алексей</v>
          </cell>
          <cell r="I128" t="str">
            <v>Иванович</v>
          </cell>
          <cell r="K128" t="str">
            <v>Техник дневной</v>
          </cell>
          <cell r="L128" t="str">
            <v>2 года</v>
          </cell>
          <cell r="M128" t="str">
            <v>первичная</v>
          </cell>
          <cell r="N128" t="str">
            <v>оперативно-ремонтный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 "ХИЛЛ-СЕРВИС"</v>
          </cell>
          <cell r="G129" t="str">
            <v>Трегубенко</v>
          </cell>
          <cell r="H129" t="str">
            <v>Олег</v>
          </cell>
          <cell r="I129" t="str">
            <v>Викторович</v>
          </cell>
          <cell r="K129" t="str">
            <v>Инженер по эксплуатации зданий и сооружений</v>
          </cell>
          <cell r="L129" t="str">
            <v>2 года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«НПО «Передовые технологии»</v>
          </cell>
          <cell r="G130" t="str">
            <v xml:space="preserve">Шилов </v>
          </cell>
          <cell r="H130" t="str">
            <v xml:space="preserve">Виталий   </v>
          </cell>
          <cell r="I130" t="str">
            <v>Владимирович</v>
          </cell>
          <cell r="K130" t="str">
            <v>Бригадир</v>
          </cell>
          <cell r="L130" t="str">
            <v>2 года 10 мес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"Интерпринт РУС"</v>
          </cell>
          <cell r="G131" t="str">
            <v>Денисов</v>
          </cell>
          <cell r="H131" t="str">
            <v>Сергей</v>
          </cell>
          <cell r="I131" t="str">
            <v>Вячеславович</v>
          </cell>
          <cell r="K131" t="str">
            <v>Главный инженер</v>
          </cell>
          <cell r="L131" t="str">
            <v>1 год</v>
          </cell>
          <cell r="M131" t="str">
            <v>очередная</v>
          </cell>
          <cell r="N131" t="str">
            <v xml:space="preserve">руководящий работник 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"Интерпринт РУС"</v>
          </cell>
          <cell r="G132" t="str">
            <v>Капитанов</v>
          </cell>
          <cell r="H132" t="str">
            <v>Александр</v>
          </cell>
          <cell r="I132" t="str">
            <v>Васильевич</v>
          </cell>
          <cell r="K132" t="str">
            <v>Инженер по промышленной безопасности</v>
          </cell>
          <cell r="L132" t="str">
            <v>1 год</v>
          </cell>
          <cell r="M132" t="str">
            <v>очередная</v>
          </cell>
          <cell r="N132" t="str">
            <v xml:space="preserve">специалист 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"Интерпринт РУС"</v>
          </cell>
          <cell r="G133" t="str">
            <v>Немов</v>
          </cell>
          <cell r="H133" t="str">
            <v>Станислав</v>
          </cell>
          <cell r="I133" t="str">
            <v>Тимофеевич</v>
          </cell>
          <cell r="K133" t="str">
            <v>Мастер по ремонту оборудования</v>
          </cell>
          <cell r="L133" t="str">
            <v>1 год</v>
          </cell>
          <cell r="M133" t="str">
            <v>первичная</v>
          </cell>
          <cell r="N133" t="str">
            <v xml:space="preserve">специалист </v>
          </cell>
          <cell r="S133" t="str">
            <v>ПТЭТЭ</v>
          </cell>
          <cell r="V133">
            <v>0.54166666666666696</v>
          </cell>
        </row>
        <row r="134">
          <cell r="E134" t="str">
            <v xml:space="preserve">войсковая часть 3492 </v>
          </cell>
          <cell r="G134" t="str">
            <v>Карпов</v>
          </cell>
          <cell r="H134" t="str">
            <v xml:space="preserve">Андрей </v>
          </cell>
          <cell r="I134" t="str">
            <v>Михайлович</v>
          </cell>
          <cell r="K134" t="str">
            <v>Командир воинской части</v>
          </cell>
          <cell r="L134" t="str">
            <v>1 год</v>
          </cell>
          <cell r="M134" t="str">
            <v>очередная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 xml:space="preserve">войсковая часть 3492 </v>
          </cell>
          <cell r="G135" t="str">
            <v xml:space="preserve">Артамонов </v>
          </cell>
          <cell r="H135" t="str">
            <v xml:space="preserve">Сергей </v>
          </cell>
          <cell r="I135" t="str">
            <v>Александрович</v>
          </cell>
          <cell r="K135" t="str">
            <v>Начальник теплотехнической группы</v>
          </cell>
          <cell r="L135" t="str">
            <v>5 лет</v>
          </cell>
          <cell r="M135" t="str">
            <v>очередная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 xml:space="preserve">войсковая часть 3492 </v>
          </cell>
          <cell r="G136" t="str">
            <v>Каримов</v>
          </cell>
          <cell r="H136" t="str">
            <v>Рифкат</v>
          </cell>
          <cell r="I136" t="str">
            <v>Раилевич</v>
          </cell>
          <cell r="K136" t="str">
            <v>Начальник 1 центральной котельной (в составе трех залов)</v>
          </cell>
          <cell r="L136" t="str">
            <v>4 года</v>
          </cell>
          <cell r="M136" t="str">
            <v>очередная</v>
          </cell>
          <cell r="N136" t="str">
            <v>руководитель структурного подразделения</v>
          </cell>
          <cell r="S136" t="str">
            <v>ПТЭТЭ</v>
          </cell>
          <cell r="V136">
            <v>0.54166666666666696</v>
          </cell>
        </row>
        <row r="137">
          <cell r="E137" t="str">
            <v xml:space="preserve">войсковая часть 3492 </v>
          </cell>
          <cell r="G137" t="str">
            <v>Рожко</v>
          </cell>
          <cell r="H137" t="str">
            <v>Михаил</v>
          </cell>
          <cell r="I137" t="str">
            <v>Валерьевич</v>
          </cell>
          <cell r="K137" t="str">
            <v xml:space="preserve">Начальник 2 центральной котельной </v>
          </cell>
          <cell r="L137" t="str">
            <v>3 месяца</v>
          </cell>
          <cell r="M137" t="str">
            <v>первичная</v>
          </cell>
          <cell r="N137" t="str">
            <v>руководитель структурного подразделения</v>
          </cell>
          <cell r="S137" t="str">
            <v>ПТЭТЭ</v>
          </cell>
          <cell r="V137">
            <v>0.54166666666666696</v>
          </cell>
        </row>
        <row r="138">
          <cell r="E138" t="str">
            <v xml:space="preserve">войсковая часть 3492 </v>
          </cell>
          <cell r="G138" t="str">
            <v>Андреев</v>
          </cell>
          <cell r="H138" t="str">
            <v>Владислав</v>
          </cell>
          <cell r="I138" t="str">
            <v>Владимирович</v>
          </cell>
          <cell r="K138" t="str">
            <v>Помощник начальника 1 центральной котельной</v>
          </cell>
          <cell r="L138" t="str">
            <v>1 год</v>
          </cell>
          <cell r="M138" t="str">
            <v>очередная</v>
          </cell>
          <cell r="N138" t="str">
            <v>руководитель структурного подразделения</v>
          </cell>
          <cell r="S138" t="str">
            <v>ПТЭТЭ</v>
          </cell>
          <cell r="V138">
            <v>0.54166666666666696</v>
          </cell>
        </row>
        <row r="139">
          <cell r="E139" t="str">
            <v xml:space="preserve">войсковая часть 3492 </v>
          </cell>
          <cell r="G139" t="str">
            <v xml:space="preserve">Халидов </v>
          </cell>
          <cell r="H139" t="str">
            <v>Магомедхабиб</v>
          </cell>
          <cell r="I139" t="str">
            <v>Гусейнович</v>
          </cell>
          <cell r="K139" t="str">
            <v>Начальник смены</v>
          </cell>
          <cell r="L139" t="str">
            <v>1 год</v>
          </cell>
          <cell r="M139" t="str">
            <v>первичная</v>
          </cell>
          <cell r="N139" t="str">
            <v>заместитель руководителя структурного подразделения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«Металл-Завод»</v>
          </cell>
          <cell r="G140" t="str">
            <v xml:space="preserve">Скворцов </v>
          </cell>
          <cell r="H140" t="str">
            <v xml:space="preserve">Андрей </v>
          </cell>
          <cell r="I140" t="str">
            <v>Николаевич</v>
          </cell>
          <cell r="K140" t="str">
            <v>Инженер по эксплуатации оборудования газовых объектов</v>
          </cell>
          <cell r="L140" t="str">
            <v>1,5 года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«Металл-Завод»</v>
          </cell>
          <cell r="G141" t="str">
            <v xml:space="preserve">Игумнов </v>
          </cell>
          <cell r="H141" t="str">
            <v xml:space="preserve">Андрей </v>
          </cell>
          <cell r="I141" t="str">
            <v>Александрович</v>
          </cell>
          <cell r="K141" t="str">
            <v>Главный механик</v>
          </cell>
          <cell r="L141" t="str">
            <v>3 лет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V до и выше 1000В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«Металл-Завод»</v>
          </cell>
          <cell r="G142" t="str">
            <v xml:space="preserve">Артёмов </v>
          </cell>
          <cell r="H142" t="str">
            <v>Олег</v>
          </cell>
          <cell r="I142" t="str">
            <v>Эдуардович</v>
          </cell>
          <cell r="K142" t="str">
            <v>Главный энергетик</v>
          </cell>
          <cell r="L142" t="str">
            <v>10 лет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II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"Строй-Авто"</v>
          </cell>
          <cell r="G143" t="str">
            <v>Сорокин</v>
          </cell>
          <cell r="H143" t="str">
            <v xml:space="preserve"> Олег </v>
          </cell>
          <cell r="I143" t="str">
            <v>Витальевич</v>
          </cell>
          <cell r="K143" t="str">
            <v>Электрик</v>
          </cell>
          <cell r="L143" t="str">
            <v>7 лет 11 мес.</v>
          </cell>
          <cell r="M143" t="str">
            <v>внеочередная</v>
          </cell>
          <cell r="N143" t="str">
            <v>оперативно-ремонтный персонал</v>
          </cell>
          <cell r="R143" t="str">
            <v>IV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"Строй-Авто"</v>
          </cell>
          <cell r="G144" t="str">
            <v>Селютин</v>
          </cell>
          <cell r="H144" t="str">
            <v>Виталий</v>
          </cell>
          <cell r="I144" t="str">
            <v>Николаевич</v>
          </cell>
          <cell r="K144" t="str">
            <v>Электрик</v>
          </cell>
          <cell r="L144" t="str">
            <v>11 лет 3 мес.</v>
          </cell>
          <cell r="M144" t="str">
            <v>очередная</v>
          </cell>
          <cell r="N144" t="str">
            <v>оперативно-ремонтный персонал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"Строй-Авто"</v>
          </cell>
          <cell r="G145" t="str">
            <v>Остроухов</v>
          </cell>
          <cell r="H145" t="str">
            <v>Сергей</v>
          </cell>
          <cell r="I145" t="str">
            <v>Анатольевич</v>
          </cell>
          <cell r="K145" t="str">
            <v>Электрик</v>
          </cell>
          <cell r="L145" t="str">
            <v>11 лет 3 мес.</v>
          </cell>
          <cell r="M145" t="str">
            <v>очередная</v>
          </cell>
          <cell r="N145" t="str">
            <v>оперативно-ремонтный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"Строй-Авто"</v>
          </cell>
          <cell r="G146" t="str">
            <v>Купчинский</v>
          </cell>
          <cell r="H146" t="str">
            <v>Денис</v>
          </cell>
          <cell r="I146" t="str">
            <v>Валерьевич</v>
          </cell>
          <cell r="K146" t="str">
            <v>Генеральный директор</v>
          </cell>
          <cell r="L146" t="str">
            <v>14 лет 7 мес.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"Строй-Авто"</v>
          </cell>
          <cell r="G147" t="str">
            <v xml:space="preserve">Кузнецов </v>
          </cell>
          <cell r="H147" t="str">
            <v>Александр</v>
          </cell>
          <cell r="I147" t="str">
            <v>Алексеевич</v>
          </cell>
          <cell r="K147" t="str">
            <v>Электрик</v>
          </cell>
          <cell r="L147" t="str">
            <v>7 лет 11 мес.</v>
          </cell>
          <cell r="M147" t="str">
            <v>внеочередная</v>
          </cell>
          <cell r="N147" t="str">
            <v>оперативно-ремонтный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"Строй-Авто"</v>
          </cell>
          <cell r="G148" t="str">
            <v xml:space="preserve">Бойцов </v>
          </cell>
          <cell r="H148" t="str">
            <v xml:space="preserve">Андрей </v>
          </cell>
          <cell r="I148" t="str">
            <v>Викторович</v>
          </cell>
          <cell r="K148" t="str">
            <v>Электрик</v>
          </cell>
          <cell r="L148" t="str">
            <v>2 год 10 мес.</v>
          </cell>
          <cell r="M148" t="str">
            <v>очередная</v>
          </cell>
          <cell r="N148" t="str">
            <v>оперативно-ремонтный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МУ ДС "Егорьевск"</v>
          </cell>
          <cell r="G149" t="str">
            <v>Сычев</v>
          </cell>
          <cell r="H149" t="str">
            <v>Михаил</v>
          </cell>
          <cell r="I149" t="str">
            <v>Николаевич</v>
          </cell>
          <cell r="K149" t="str">
            <v>Зам директра по АХЧ</v>
          </cell>
          <cell r="L149" t="str">
            <v>2 года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МУ ДС "Егорьевск"</v>
          </cell>
          <cell r="G150" t="str">
            <v>Крупников</v>
          </cell>
          <cell r="H150" t="str">
            <v>Артем</v>
          </cell>
          <cell r="I150" t="str">
            <v>Владимирович</v>
          </cell>
          <cell r="K150" t="str">
            <v>Начальник отдела технического обслуживания</v>
          </cell>
          <cell r="L150" t="str">
            <v>2 года</v>
          </cell>
          <cell r="M150" t="str">
            <v>очередная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"КНАУФ ГИПС"</v>
          </cell>
          <cell r="G151" t="str">
            <v>Горун</v>
          </cell>
          <cell r="H151" t="str">
            <v>Олег</v>
          </cell>
          <cell r="I151" t="str">
            <v>Анатольевич</v>
          </cell>
          <cell r="K151" t="str">
            <v>Руководитель службы обеспечения</v>
          </cell>
          <cell r="L151" t="str">
            <v>1,5 года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V до и выше 1000В</v>
          </cell>
          <cell r="S151" t="str">
            <v>ПТЭЭПЭЭ</v>
          </cell>
          <cell r="V151">
            <v>0.5625</v>
          </cell>
        </row>
        <row r="152">
          <cell r="E152" t="str">
            <v>ООО "ТЕПЛОГЕНЕРАЦИЯ"</v>
          </cell>
          <cell r="G152" t="str">
            <v>Довнар</v>
          </cell>
          <cell r="H152" t="str">
            <v>Михаил</v>
          </cell>
          <cell r="I152" t="str">
            <v>Сергеевич</v>
          </cell>
          <cell r="K152" t="str">
            <v xml:space="preserve">Начальник отдела АДС </v>
          </cell>
          <cell r="L152" t="str">
            <v>1г.7 мес.</v>
          </cell>
          <cell r="M152" t="str">
            <v>первичная</v>
          </cell>
          <cell r="N152" t="str">
            <v>руководитель структурного подразделения</v>
          </cell>
          <cell r="S152" t="str">
            <v>ПТЭТЭ</v>
          </cell>
          <cell r="V152">
            <v>0.5625</v>
          </cell>
        </row>
        <row r="153">
          <cell r="E153" t="str">
            <v>ООО "ТЕПЛОГЕНЕРАЦИЯ"</v>
          </cell>
          <cell r="G153" t="str">
            <v xml:space="preserve">Павлов </v>
          </cell>
          <cell r="H153" t="str">
            <v>Александр</v>
          </cell>
          <cell r="I153" t="str">
            <v>Владимирович</v>
          </cell>
          <cell r="K153" t="str">
            <v>Исполнитель ный директор</v>
          </cell>
          <cell r="L153" t="str">
            <v>1г.2 мес.</v>
          </cell>
          <cell r="M153" t="str">
            <v>первичная</v>
          </cell>
          <cell r="N153" t="str">
            <v xml:space="preserve">руководящий работник </v>
          </cell>
          <cell r="S153" t="str">
            <v>ПТЭТЭ</v>
          </cell>
          <cell r="V153">
            <v>0.5625</v>
          </cell>
        </row>
        <row r="154">
          <cell r="E154" t="str">
            <v>АО «Санаторий «Зеленая роща»</v>
          </cell>
          <cell r="G154" t="str">
            <v xml:space="preserve">Головко </v>
          </cell>
          <cell r="H154" t="str">
            <v xml:space="preserve">Олег </v>
          </cell>
          <cell r="I154" t="str">
            <v>Викторович</v>
          </cell>
          <cell r="K154" t="str">
            <v>Главный инженер</v>
          </cell>
          <cell r="L154" t="str">
            <v xml:space="preserve"> 6 лет 4 мес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АО «Санаторий «Зеленая роща»</v>
          </cell>
          <cell r="G155" t="str">
            <v xml:space="preserve">Исаев  </v>
          </cell>
          <cell r="H155" t="str">
            <v xml:space="preserve">Александр </v>
          </cell>
          <cell r="I155" t="str">
            <v>Евгеньевич</v>
          </cell>
          <cell r="K155" t="str">
            <v>Техник по эксплуатации</v>
          </cell>
          <cell r="L155" t="str">
            <v>5 лет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АО «Санаторий «Зеленая роща»</v>
          </cell>
          <cell r="G156" t="str">
            <v>Кустов</v>
          </cell>
          <cell r="H156" t="str">
            <v xml:space="preserve">Юрий </v>
          </cell>
          <cell r="I156" t="str">
            <v>Николаевич</v>
          </cell>
          <cell r="K156" t="str">
            <v>Техник по эксплуатации</v>
          </cell>
          <cell r="L156" t="str">
            <v>2 мес.</v>
          </cell>
          <cell r="M156" t="str">
            <v>первичная</v>
          </cell>
          <cell r="N156" t="str">
            <v>оперативно-ремонтный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АО «Санаторий «Зеленая роща»</v>
          </cell>
          <cell r="G157" t="str">
            <v xml:space="preserve">Евстюков </v>
          </cell>
          <cell r="H157" t="str">
            <v xml:space="preserve">Никита </v>
          </cell>
          <cell r="I157" t="str">
            <v>Валерьевич</v>
          </cell>
          <cell r="K157" t="str">
            <v>Техник по эксплуатации</v>
          </cell>
          <cell r="L157" t="str">
            <v>3 мес.</v>
          </cell>
          <cell r="M157" t="str">
            <v>первичная</v>
          </cell>
          <cell r="N157" t="str">
            <v>оперативно-ремонтный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"ВербаМед"</v>
          </cell>
          <cell r="G158" t="str">
            <v xml:space="preserve">Извин </v>
          </cell>
          <cell r="H158" t="str">
            <v xml:space="preserve">Дмитрий </v>
          </cell>
          <cell r="I158" t="str">
            <v>Сергеевич</v>
          </cell>
          <cell r="K158" t="str">
            <v xml:space="preserve">Помощник генерального директора по безопасности </v>
          </cell>
          <cell r="L158" t="str">
            <v>3 года 6 мес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"Верба"</v>
          </cell>
          <cell r="G159" t="str">
            <v>Ганиев</v>
          </cell>
          <cell r="H159" t="str">
            <v>Алижон</v>
          </cell>
          <cell r="I159" t="str">
            <v>Хавлобекович</v>
          </cell>
          <cell r="K159" t="str">
            <v>Главный инженер</v>
          </cell>
          <cell r="L159" t="str">
            <v>8 лет 10 мес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"ТЕХПРОМ"</v>
          </cell>
          <cell r="G160" t="str">
            <v xml:space="preserve">Кутенков </v>
          </cell>
          <cell r="H160" t="str">
            <v xml:space="preserve">Алексей </v>
          </cell>
          <cell r="I160" t="str">
            <v>Григорьевич</v>
          </cell>
          <cell r="K160" t="str">
            <v>Аппаратчик производства светосоставов</v>
          </cell>
          <cell r="L160" t="str">
            <v>1 г.</v>
          </cell>
          <cell r="M160" t="str">
            <v>первичная</v>
          </cell>
          <cell r="N160" t="str">
            <v>электротехнологический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"ТЕХПРОМ"</v>
          </cell>
          <cell r="G161" t="str">
            <v>Шитиков</v>
          </cell>
          <cell r="H161" t="str">
            <v>Виктор</v>
          </cell>
          <cell r="I161" t="str">
            <v>Владимирович</v>
          </cell>
          <cell r="K161" t="str">
            <v xml:space="preserve">Электромонтер по ремонту и обслуживанию электрооборудования </v>
          </cell>
          <cell r="L161">
            <v>0</v>
          </cell>
          <cell r="M161" t="str">
            <v>первичная</v>
          </cell>
          <cell r="N161" t="str">
            <v>оперативно-ремонтный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"КБхиммаш им. А.М. Исаева"</v>
          </cell>
          <cell r="G162" t="str">
            <v>Скударев</v>
          </cell>
          <cell r="H162" t="str">
            <v>Алексей</v>
          </cell>
          <cell r="I162" t="str">
            <v>Васильевич</v>
          </cell>
          <cell r="K162" t="str">
            <v>Начальник отдела</v>
          </cell>
          <cell r="L162" t="str">
            <v>36 лет</v>
          </cell>
          <cell r="M162" t="str">
            <v>первичная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АО "КБхиммаш им. А.М. Исаева"</v>
          </cell>
          <cell r="G163" t="str">
            <v>Юдин</v>
          </cell>
          <cell r="H163" t="str">
            <v xml:space="preserve">Владимир </v>
          </cell>
          <cell r="I163" t="str">
            <v>Анатольевич</v>
          </cell>
          <cell r="K163" t="str">
            <v>Заместитель начальника отдела</v>
          </cell>
          <cell r="L163" t="str">
            <v>15 лет</v>
          </cell>
          <cell r="M163" t="str">
            <v>первичная</v>
          </cell>
          <cell r="N163" t="str">
            <v>управленческий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"КБхиммаш им. А.М. Исаева"</v>
          </cell>
          <cell r="G164" t="str">
            <v>Тихомиров</v>
          </cell>
          <cell r="H164" t="str">
            <v>Андрей</v>
          </cell>
          <cell r="I164" t="str">
            <v>Владимирович</v>
          </cell>
          <cell r="K164" t="str">
            <v>Начальник сектора</v>
          </cell>
          <cell r="L164" t="str">
            <v>13 лет</v>
          </cell>
          <cell r="M164" t="str">
            <v>первичная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АО "КБхиммаш им. А.М. Исаева"</v>
          </cell>
          <cell r="G165" t="str">
            <v>Маргаев</v>
          </cell>
          <cell r="H165" t="str">
            <v xml:space="preserve">Андрей </v>
          </cell>
          <cell r="I165" t="str">
            <v>Викторович</v>
          </cell>
          <cell r="K165" t="str">
            <v>Начальник котельной</v>
          </cell>
          <cell r="L165" t="str">
            <v>13 лет</v>
          </cell>
          <cell r="M165" t="str">
            <v>первичная</v>
          </cell>
          <cell r="N165" t="str">
            <v>управленческий персонал</v>
          </cell>
          <cell r="S165" t="str">
            <v>ПТЭТЭ</v>
          </cell>
          <cell r="V165">
            <v>0.58333333333333304</v>
          </cell>
        </row>
        <row r="166">
          <cell r="E166" t="str">
            <v>АО "КБхиммаш им. А.М. Исаева"</v>
          </cell>
          <cell r="G166" t="str">
            <v>Иванов</v>
          </cell>
          <cell r="H166" t="str">
            <v>Илья</v>
          </cell>
          <cell r="I166" t="str">
            <v>Анатольевич</v>
          </cell>
          <cell r="K166" t="str">
            <v>Начальник сектора</v>
          </cell>
          <cell r="L166" t="str">
            <v>20 лет</v>
          </cell>
          <cell r="M166" t="str">
            <v>первичная</v>
          </cell>
          <cell r="N166" t="str">
            <v>управленческий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АО "КБхиммаш им. А.М. Исаева"</v>
          </cell>
          <cell r="G167" t="str">
            <v>Бродулев</v>
          </cell>
          <cell r="H167" t="str">
            <v>Игорь</v>
          </cell>
          <cell r="I167" t="str">
            <v>Игоревич</v>
          </cell>
          <cell r="K167" t="str">
            <v>Начальник сектора</v>
          </cell>
          <cell r="L167" t="str">
            <v>1 год</v>
          </cell>
          <cell r="M167" t="str">
            <v>первичная</v>
          </cell>
          <cell r="N167" t="str">
            <v>управленческий персонал</v>
          </cell>
          <cell r="S167" t="str">
            <v>ПТЭТЭ</v>
          </cell>
          <cell r="V167">
            <v>0.58333333333333304</v>
          </cell>
        </row>
        <row r="168">
          <cell r="E168" t="str">
            <v xml:space="preserve">МУП "ДУ ЖКХ" </v>
          </cell>
          <cell r="G168" t="str">
            <v>Николаев</v>
          </cell>
          <cell r="H168" t="str">
            <v>Денис</v>
          </cell>
          <cell r="I168" t="str">
            <v>Сергеевич</v>
          </cell>
          <cell r="K168" t="str">
            <v>Начальник производственного отдела</v>
          </cell>
          <cell r="L168" t="str">
            <v>0,5 года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 xml:space="preserve">МУП "ДУ ЖКХ" </v>
          </cell>
          <cell r="G169" t="str">
            <v>Иванов</v>
          </cell>
          <cell r="H169" t="str">
            <v xml:space="preserve">Алексей </v>
          </cell>
          <cell r="I169" t="str">
            <v>Викторович</v>
          </cell>
          <cell r="K169" t="str">
            <v>Заместитель директора-главный инженер</v>
          </cell>
          <cell r="L169" t="str">
            <v>0,5 года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 xml:space="preserve">МУП "ДУ ЖКХ" </v>
          </cell>
          <cell r="G170" t="str">
            <v>Орлов</v>
          </cell>
          <cell r="H170" t="str">
            <v xml:space="preserve">Виктор </v>
          </cell>
          <cell r="I170" t="str">
            <v>Михайлович</v>
          </cell>
          <cell r="K170" t="str">
            <v>Главный энергетик</v>
          </cell>
          <cell r="L170" t="str">
            <v>5 лет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 xml:space="preserve">МУП "ДУ ЖКХ" </v>
          </cell>
          <cell r="G171" t="str">
            <v>Скрипаев</v>
          </cell>
          <cell r="H171" t="str">
            <v xml:space="preserve">Олег </v>
          </cell>
          <cell r="I171" t="str">
            <v>Николаевич</v>
          </cell>
          <cell r="K171" t="str">
            <v xml:space="preserve">Начальник службы ремонта и строительства </v>
          </cell>
          <cell r="L171" t="str">
            <v>0,5 года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IV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"ЭНЕРГОСЕРВИС"</v>
          </cell>
          <cell r="G172" t="str">
            <v xml:space="preserve">Тяпкин </v>
          </cell>
          <cell r="H172" t="str">
            <v>Алексей</v>
          </cell>
          <cell r="I172" t="str">
            <v>Русланович</v>
          </cell>
          <cell r="K172" t="str">
            <v>Инженер</v>
          </cell>
          <cell r="L172" t="str">
            <v>2 года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III до и выше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"ЭНЕРГОСЕРВИС"</v>
          </cell>
          <cell r="G173" t="str">
            <v>Корпушенко</v>
          </cell>
          <cell r="H173" t="str">
            <v xml:space="preserve">Владимир  </v>
          </cell>
          <cell r="I173" t="str">
            <v>Вячеславович</v>
          </cell>
          <cell r="K173" t="str">
            <v>Электромонтер</v>
          </cell>
          <cell r="L173" t="str">
            <v>1 месяц</v>
          </cell>
          <cell r="M173" t="str">
            <v>внеочередная</v>
          </cell>
          <cell r="N173" t="str">
            <v>оперативно-ремонтный персонал</v>
          </cell>
          <cell r="R173" t="str">
            <v>IV  до и выше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"Т.Б.М. Технология"</v>
          </cell>
          <cell r="G174" t="str">
            <v xml:space="preserve">Игнатов </v>
          </cell>
          <cell r="H174" t="str">
            <v xml:space="preserve">Алексей </v>
          </cell>
          <cell r="I174" t="str">
            <v>Михайлович</v>
          </cell>
          <cell r="K174" t="str">
            <v>Руководитель отдела</v>
          </cell>
          <cell r="L174" t="str">
            <v>1 год 8 месяцев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"Т.Б.М. Технология"</v>
          </cell>
          <cell r="G175" t="str">
            <v>Жаринов</v>
          </cell>
          <cell r="H175" t="str">
            <v>Кирилл</v>
          </cell>
          <cell r="I175" t="str">
            <v>Михайлович</v>
          </cell>
          <cell r="K175" t="str">
            <v>Руководитель группы</v>
          </cell>
          <cell r="L175" t="str">
            <v>1 месяц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"Т.Б.М. Технология"</v>
          </cell>
          <cell r="G176" t="str">
            <v xml:space="preserve">Ладатко </v>
          </cell>
          <cell r="H176" t="str">
            <v xml:space="preserve">Андрей </v>
          </cell>
          <cell r="I176" t="str">
            <v>Викторович</v>
          </cell>
          <cell r="K176" t="str">
            <v>Сетевой инженер</v>
          </cell>
          <cell r="L176" t="str">
            <v>1 год 8 месяцев</v>
          </cell>
          <cell r="M176" t="str">
            <v>первичная</v>
          </cell>
          <cell r="N176" t="str">
            <v>административно-технический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ФКУ "ЦОБХР МВД России"</v>
          </cell>
          <cell r="G177" t="str">
            <v xml:space="preserve">Кузнецов </v>
          </cell>
          <cell r="H177" t="str">
            <v xml:space="preserve">Максим </v>
          </cell>
          <cell r="I177" t="str">
            <v>Владимирович</v>
          </cell>
          <cell r="K177" t="str">
            <v>Начальник теплоэнергетического отдела</v>
          </cell>
          <cell r="L177" t="str">
            <v>11 лет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ФКУ "ЦОБХР МВД России"</v>
          </cell>
          <cell r="G178" t="str">
            <v>Богайчук</v>
          </cell>
          <cell r="H178" t="str">
            <v>Александр</v>
          </cell>
          <cell r="I178" t="str">
            <v>Викторович</v>
          </cell>
          <cell r="K178" t="str">
            <v>Заместитель начальника ремонтно-эксплуатационного отдела</v>
          </cell>
          <cell r="L178" t="str">
            <v>9 месяцев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"АШАН"</v>
          </cell>
          <cell r="G179" t="str">
            <v>Юдаев</v>
          </cell>
          <cell r="H179" t="str">
            <v>Роман</v>
          </cell>
          <cell r="I179" t="str">
            <v>Владимирович</v>
          </cell>
          <cell r="K179" t="str">
            <v>Менеджер по энергоэффективности</v>
          </cell>
          <cell r="L179" t="str">
            <v>1 год 6 месяцев</v>
          </cell>
          <cell r="M179" t="str">
            <v>очередная</v>
          </cell>
          <cell r="N179" t="str">
            <v>управленческий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"АТАК"</v>
          </cell>
          <cell r="G180" t="str">
            <v>Лебедев</v>
          </cell>
          <cell r="H180" t="str">
            <v xml:space="preserve">Сергей </v>
          </cell>
          <cell r="I180" t="str">
            <v>Александрович</v>
          </cell>
          <cell r="K180" t="str">
            <v>Инженер-энергетик</v>
          </cell>
          <cell r="L180" t="str">
            <v>4 года</v>
          </cell>
          <cell r="M180" t="str">
            <v>очередная</v>
          </cell>
          <cell r="N180" t="str">
            <v>управленческий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«ДиКом»</v>
          </cell>
          <cell r="G181" t="str">
            <v>Сыромятников</v>
          </cell>
          <cell r="H181" t="str">
            <v>Денис</v>
          </cell>
          <cell r="I181" t="str">
            <v>Владимирович</v>
          </cell>
          <cell r="K181" t="str">
            <v>Главный энергетик</v>
          </cell>
          <cell r="L181" t="str">
            <v>3 мес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III до и выше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"ПЕРИ"</v>
          </cell>
          <cell r="G182" t="str">
            <v xml:space="preserve">Распопов  </v>
          </cell>
          <cell r="H182" t="str">
            <v>Михаил</v>
          </cell>
          <cell r="I182" t="str">
            <v>Ардалионович</v>
          </cell>
          <cell r="K182" t="str">
            <v>Руководитель отдела охраны труда</v>
          </cell>
          <cell r="L182" t="str">
            <v>8 месяцев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"ПЕРИ"</v>
          </cell>
          <cell r="G183" t="str">
            <v xml:space="preserve">Александров </v>
          </cell>
          <cell r="H183" t="str">
            <v xml:space="preserve">Никита </v>
          </cell>
          <cell r="I183" t="str">
            <v>Сергеевич</v>
          </cell>
          <cell r="K183" t="str">
            <v>Специалист по ремонту и обслуживанию оборудования</v>
          </cell>
          <cell r="L183" t="str">
            <v>3 года 5 месяцев</v>
          </cell>
          <cell r="M183" t="str">
            <v>внеочередная</v>
          </cell>
          <cell r="N183" t="str">
            <v>оперативно-ремонтный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"ПЕРИ"</v>
          </cell>
          <cell r="G184" t="str">
            <v>Грищук</v>
          </cell>
          <cell r="H184" t="str">
            <v>Аркадий</v>
          </cell>
          <cell r="I184" t="str">
            <v>Васильевич</v>
          </cell>
          <cell r="K184" t="str">
            <v>Электромеханик</v>
          </cell>
          <cell r="L184" t="str">
            <v>3 месяца</v>
          </cell>
          <cell r="M184" t="str">
            <v>внеочередная</v>
          </cell>
          <cell r="N184" t="str">
            <v>оперативно-ремонтный персонал</v>
          </cell>
          <cell r="R184" t="str">
            <v>V до и выше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"Оконная мануфактура"</v>
          </cell>
          <cell r="G185" t="str">
            <v>Алексашин</v>
          </cell>
          <cell r="H185" t="str">
            <v>Александр</v>
          </cell>
          <cell r="I185" t="str">
            <v>Николаевич</v>
          </cell>
          <cell r="K185" t="str">
            <v>Электрик</v>
          </cell>
          <cell r="L185" t="str">
            <v>1 год</v>
          </cell>
          <cell r="M185" t="str">
            <v>внеочередная</v>
          </cell>
          <cell r="N185" t="str">
            <v>оперативно-ремонтный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«Фабрика Вентиляции ГалВент»</v>
          </cell>
          <cell r="G186" t="str">
            <v>Коноплёв</v>
          </cell>
          <cell r="H186" t="str">
            <v>Александр</v>
          </cell>
          <cell r="I186" t="str">
            <v>Андреевич</v>
          </cell>
          <cell r="K186" t="str">
            <v>Начальник отдела АСУ</v>
          </cell>
          <cell r="L186" t="str">
            <v>10 лет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III до и выше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«Фабрика Вентиляции ГалВент»</v>
          </cell>
          <cell r="G187" t="str">
            <v>Аристов</v>
          </cell>
          <cell r="H187" t="str">
            <v>Андрей</v>
          </cell>
          <cell r="I187" t="str">
            <v>Альбертович</v>
          </cell>
          <cell r="K187" t="str">
            <v>Инженер-электронщик</v>
          </cell>
          <cell r="L187" t="str">
            <v>5 дет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III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«Фабрика Вентиляции ГалВент»</v>
          </cell>
          <cell r="G188" t="str">
            <v>Быков</v>
          </cell>
          <cell r="H188" t="str">
            <v>Алексей</v>
          </cell>
          <cell r="I188" t="str">
            <v>Александрович</v>
          </cell>
          <cell r="K188" t="str">
            <v>Инженер-электрик</v>
          </cell>
          <cell r="L188" t="str">
            <v>3 года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III до и выше 1000В</v>
          </cell>
          <cell r="S188" t="str">
            <v>ПТЭЭПЭЭ</v>
          </cell>
          <cell r="V188">
            <v>0.625</v>
          </cell>
        </row>
        <row r="189">
          <cell r="E189" t="str">
            <v>ООО «Фабрика Вентиляции ГалВент»</v>
          </cell>
          <cell r="G189" t="str">
            <v>Воронин</v>
          </cell>
          <cell r="H189" t="str">
            <v>Владимир</v>
          </cell>
          <cell r="I189" t="str">
            <v>Ильгизарович</v>
          </cell>
          <cell r="K189" t="str">
            <v>Инженер-электронщик</v>
          </cell>
          <cell r="L189" t="str">
            <v>1 год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и выше 1000 В</v>
          </cell>
          <cell r="S189" t="str">
            <v>ПТЭЭПЭЭ</v>
          </cell>
          <cell r="V189">
            <v>0.625</v>
          </cell>
        </row>
        <row r="190">
          <cell r="E190" t="str">
            <v>ООО «Фабрика Вентиляции ГалВент»</v>
          </cell>
          <cell r="G190" t="str">
            <v>Кузьмин</v>
          </cell>
          <cell r="H190" t="str">
            <v>Владимир</v>
          </cell>
          <cell r="I190" t="str">
            <v>Сергеевич</v>
          </cell>
          <cell r="K190" t="str">
            <v>Инженер-электрик</v>
          </cell>
          <cell r="L190" t="str">
            <v>1 год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II до и выше 1000 В</v>
          </cell>
          <cell r="S190" t="str">
            <v>ПТЭЭПЭЭ</v>
          </cell>
          <cell r="V190">
            <v>0.625</v>
          </cell>
        </row>
        <row r="191">
          <cell r="E191" t="str">
            <v>ООО "Техно-Сервис"</v>
          </cell>
          <cell r="G191" t="str">
            <v>Чечиков</v>
          </cell>
          <cell r="H191" t="str">
            <v>Александр</v>
          </cell>
          <cell r="I191" t="str">
            <v>Евгеньевич</v>
          </cell>
          <cell r="K191" t="str">
            <v>Энергетик</v>
          </cell>
          <cell r="L191" t="str">
            <v>3 мес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0.625</v>
          </cell>
        </row>
        <row r="192">
          <cell r="E192" t="str">
            <v>ИП Мартынов П.В.</v>
          </cell>
          <cell r="G192" t="str">
            <v>Мартынов</v>
          </cell>
          <cell r="H192" t="str">
            <v>Павел</v>
          </cell>
          <cell r="I192" t="str">
            <v>Владимирович</v>
          </cell>
          <cell r="K192" t="str">
            <v>Индивидуальный предприниматель</v>
          </cell>
          <cell r="L192" t="str">
            <v>6 лет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до 1000 В</v>
          </cell>
          <cell r="S192" t="str">
            <v>ПТЭЭПЭЭ</v>
          </cell>
          <cell r="V192">
            <v>0.625</v>
          </cell>
        </row>
        <row r="193">
          <cell r="E193" t="str">
            <v>ООО "АКОС"</v>
          </cell>
          <cell r="G193" t="str">
            <v>Кочетенков</v>
          </cell>
          <cell r="H193" t="str">
            <v>Алексей</v>
          </cell>
          <cell r="I193" t="str">
            <v>Иванович</v>
          </cell>
          <cell r="K193" t="str">
            <v>Инженер-электрик</v>
          </cell>
          <cell r="L193" t="str">
            <v>5 лет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IV до 1000 В</v>
          </cell>
          <cell r="S193" t="str">
            <v>ПТЭЭПЭЭ</v>
          </cell>
          <cell r="V193">
            <v>0.625</v>
          </cell>
        </row>
        <row r="194">
          <cell r="E194" t="str">
            <v>ООО "АКОС"</v>
          </cell>
          <cell r="G194" t="str">
            <v>Фурса</v>
          </cell>
          <cell r="H194" t="str">
            <v>Андрей</v>
          </cell>
          <cell r="I194" t="str">
            <v>Юрьевич</v>
          </cell>
          <cell r="K194" t="str">
            <v>Инженер по эксплуатации</v>
          </cell>
          <cell r="L194" t="str">
            <v>5 лет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IV до 1000 В</v>
          </cell>
          <cell r="S194" t="str">
            <v>ПТЭЭПЭЭ</v>
          </cell>
          <cell r="V194">
            <v>0.625</v>
          </cell>
        </row>
        <row r="195">
          <cell r="E195" t="str">
            <v>АО "Ногинсктрастинвест"</v>
          </cell>
          <cell r="G195" t="str">
            <v>Кропотов</v>
          </cell>
          <cell r="H195" t="str">
            <v xml:space="preserve">Алексей </v>
          </cell>
          <cell r="I195" t="str">
            <v>Сергеевич</v>
          </cell>
          <cell r="K195" t="str">
            <v>Главный инженер</v>
          </cell>
          <cell r="L195" t="str">
            <v>6 лет</v>
          </cell>
          <cell r="M195" t="str">
            <v>очередная</v>
          </cell>
          <cell r="N195" t="str">
            <v>руководящий работник</v>
          </cell>
          <cell r="S195" t="str">
            <v>ПТЭТЭ</v>
          </cell>
          <cell r="V195">
            <v>0.625</v>
          </cell>
        </row>
        <row r="196">
          <cell r="E196" t="str">
            <v>АО "Ногинсктрастинвест"</v>
          </cell>
          <cell r="G196" t="str">
            <v>Черненко</v>
          </cell>
          <cell r="H196" t="str">
            <v>Елена</v>
          </cell>
          <cell r="I196" t="str">
            <v>Юрьевна</v>
          </cell>
          <cell r="K196" t="str">
            <v>Начальник котельной</v>
          </cell>
          <cell r="L196" t="str">
            <v>6 лет</v>
          </cell>
          <cell r="M196" t="str">
            <v>очередная</v>
          </cell>
          <cell r="N196" t="str">
            <v>руководитель структурного подразделения</v>
          </cell>
          <cell r="S196" t="str">
            <v>ПТЭТЭ</v>
          </cell>
          <cell r="V196">
            <v>0.625</v>
          </cell>
        </row>
        <row r="197">
          <cell r="E197" t="str">
            <v>АО "Ногинсктрастинвест"</v>
          </cell>
          <cell r="G197" t="str">
            <v xml:space="preserve">Комаров </v>
          </cell>
          <cell r="H197" t="str">
            <v xml:space="preserve">Михаил </v>
          </cell>
          <cell r="I197" t="str">
            <v>Викторович</v>
          </cell>
          <cell r="K197" t="str">
            <v>Начальник котельной</v>
          </cell>
          <cell r="L197" t="str">
            <v>6 лет</v>
          </cell>
          <cell r="M197" t="str">
            <v>очередная</v>
          </cell>
          <cell r="N197" t="str">
            <v>руководитель структурного подразделения</v>
          </cell>
          <cell r="S197" t="str">
            <v>ПТЭТЭ</v>
          </cell>
          <cell r="V197">
            <v>0.625</v>
          </cell>
        </row>
        <row r="198">
          <cell r="E198" t="str">
            <v>АО "Ногинсктрастинвест"</v>
          </cell>
          <cell r="G198" t="str">
            <v>Чугаев</v>
          </cell>
          <cell r="H198" t="str">
            <v>Игорь</v>
          </cell>
          <cell r="I198" t="str">
            <v>Викторович</v>
          </cell>
          <cell r="K198" t="str">
            <v>Начальник участка</v>
          </cell>
          <cell r="L198" t="str">
            <v>3 года</v>
          </cell>
          <cell r="M198" t="str">
            <v>очередная</v>
          </cell>
          <cell r="N198" t="str">
            <v>руководитель структурного подразделения</v>
          </cell>
          <cell r="S198" t="str">
            <v>ПТЭТЭ</v>
          </cell>
          <cell r="V198">
            <v>0.625</v>
          </cell>
        </row>
        <row r="199">
          <cell r="E199" t="str">
            <v>АО "Московская Кардолентная Фабрика"</v>
          </cell>
          <cell r="G199" t="str">
            <v>Свистунов</v>
          </cell>
          <cell r="H199" t="str">
            <v>Николай</v>
          </cell>
          <cell r="I199" t="str">
            <v>Тихонович</v>
          </cell>
          <cell r="K199" t="str">
            <v>Начальник эксплуатации энергетик</v>
          </cell>
          <cell r="L199" t="str">
            <v>15 лет</v>
          </cell>
          <cell r="M199" t="str">
            <v>первичная</v>
          </cell>
          <cell r="N199" t="str">
            <v>руководящий работник</v>
          </cell>
          <cell r="S199" t="str">
            <v>ПТЭТЭ</v>
          </cell>
          <cell r="V199">
            <v>0.625</v>
          </cell>
        </row>
        <row r="200">
          <cell r="E200" t="str">
            <v>АО " Московская Кардолентная  Фабрика"</v>
          </cell>
          <cell r="G200" t="str">
            <v>Каликанов</v>
          </cell>
          <cell r="H200" t="str">
            <v>Андрей</v>
          </cell>
          <cell r="I200" t="str">
            <v>Валерьевич</v>
          </cell>
          <cell r="K200" t="str">
            <v>Электрослесарь по обслуживанию</v>
          </cell>
          <cell r="L200" t="str">
            <v>3 года</v>
          </cell>
          <cell r="M200" t="str">
            <v>внеочередная</v>
          </cell>
          <cell r="N200" t="str">
            <v>оперативно-ремонтный персонал</v>
          </cell>
          <cell r="S200" t="str">
            <v>ПТЭТЭ</v>
          </cell>
          <cell r="V200">
            <v>0.625</v>
          </cell>
        </row>
        <row r="201">
          <cell r="E201" t="str">
            <v>ООО "ПЭТ ПЛАСТ"</v>
          </cell>
          <cell r="G201" t="str">
            <v>Кожевников</v>
          </cell>
          <cell r="H201" t="str">
            <v>Артемий</v>
          </cell>
          <cell r="I201" t="str">
            <v>Викторович</v>
          </cell>
          <cell r="K201" t="str">
            <v>Ведущий инженер-электроник</v>
          </cell>
          <cell r="L201" t="str">
            <v>1 г 6 мес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"ПЭТ ПЛАСТ"</v>
          </cell>
          <cell r="G202" t="str">
            <v>Голубенко</v>
          </cell>
          <cell r="H202" t="str">
            <v>Антон</v>
          </cell>
          <cell r="I202" t="str">
            <v>Викторович</v>
          </cell>
          <cell r="K202" t="str">
            <v>Инженер-механик</v>
          </cell>
          <cell r="L202" t="str">
            <v>10 мес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"ПЭТ ПЛАСТ"</v>
          </cell>
          <cell r="G203" t="str">
            <v>Мельник</v>
          </cell>
          <cell r="H203" t="str">
            <v>Руслан</v>
          </cell>
          <cell r="I203" t="str">
            <v>Васильевич</v>
          </cell>
          <cell r="K203" t="str">
            <v>Инженер-электроник</v>
          </cell>
          <cell r="L203" t="str">
            <v>11 мес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МКУ МФЦ</v>
          </cell>
          <cell r="G204" t="str">
            <v>Дубовицкий</v>
          </cell>
          <cell r="H204" t="str">
            <v>Алексей</v>
          </cell>
          <cell r="I204" t="str">
            <v>Николаевич</v>
          </cell>
          <cell r="K204" t="str">
            <v>Главный специалист</v>
          </cell>
          <cell r="L204" t="str">
            <v>3 мес.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МКУ МФЦ</v>
          </cell>
          <cell r="G205" t="str">
            <v>Богданович</v>
          </cell>
          <cell r="H205" t="str">
            <v xml:space="preserve">Валерий </v>
          </cell>
          <cell r="I205" t="str">
            <v>Леонидович</v>
          </cell>
          <cell r="K205" t="str">
            <v>Главный специалист</v>
          </cell>
          <cell r="L205" t="str">
            <v>7 лет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IV до 1000 В</v>
          </cell>
          <cell r="S205" t="str">
            <v>ПТЭЭПЭЭ</v>
          </cell>
          <cell r="V205">
            <v>0.625</v>
          </cell>
        </row>
        <row r="206">
          <cell r="E206" t="str">
            <v>ООО "Тейкабум"</v>
          </cell>
          <cell r="G206" t="str">
            <v>Джабраилов</v>
          </cell>
          <cell r="H206" t="str">
            <v>Адам</v>
          </cell>
          <cell r="I206" t="str">
            <v>Абумуслимович</v>
          </cell>
          <cell r="K206" t="str">
            <v>Техник-электрик-наладчик электронного оборудования</v>
          </cell>
          <cell r="L206" t="str">
            <v>2 года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IV до 1000 В</v>
          </cell>
          <cell r="S206" t="str">
            <v>ПТЭЭПЭЭ</v>
          </cell>
          <cell r="V206">
            <v>0.625</v>
          </cell>
        </row>
        <row r="207">
          <cell r="E207" t="str">
            <v>ИП Шевцов ДГ</v>
          </cell>
          <cell r="G207" t="str">
            <v>Иванов</v>
          </cell>
          <cell r="H207" t="str">
            <v>Сергей</v>
          </cell>
          <cell r="I207" t="str">
            <v>Сергеевич</v>
          </cell>
          <cell r="K207" t="str">
            <v>Сервисный инженер</v>
          </cell>
          <cell r="L207" t="str">
            <v>5 мес</v>
          </cell>
          <cell r="M207" t="str">
            <v>первичная</v>
          </cell>
          <cell r="N207" t="str">
            <v>элетротехнический персонал</v>
          </cell>
          <cell r="R207" t="str">
            <v>II до 1000 В</v>
          </cell>
          <cell r="S207" t="str">
            <v>ПТЭЭПЭЭ</v>
          </cell>
          <cell r="V207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C16" sqref="C1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"Вертикаль"</v>
      </c>
      <c r="D15" s="6" t="str">
        <f>CONCATENATE([2]Общая!G4," ",[2]Общая!H4," ",[2]Общая!I4," 
", [2]Общая!K4," ",[2]Общая!L4)</f>
        <v>Кукушкин Владислав Иванович 
Директор по технологическим присоединениям и перспективному развитию 1 мес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</v>
      </c>
      <c r="H15" s="15" t="str">
        <f>[2]Общая!S4</f>
        <v>ПТЭЭСиС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"Вертикаль"</v>
      </c>
      <c r="D16" s="6" t="str">
        <f>CONCATENATE([2]Общая!G5," ",[2]Общая!H5," ",[2]Общая!I5," 
", [2]Общая!K5," ",[2]Общая!L5)</f>
        <v>Шалыгин Роман Александрович 
Главный инженер 3 года 4 мес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административно-технический персонал, с правом испытания оборудования повышенным напряжением</v>
      </c>
      <c r="H16" s="15" t="str">
        <f>[2]Общая!S5</f>
        <v>ПТЭЭСиС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"Вертикаль"</v>
      </c>
      <c r="D17" s="6" t="str">
        <f>CONCATENATE([2]Общая!G6," ",[2]Общая!H6," ",[2]Общая!I6," 
", [2]Общая!K6," ",[2]Общая!L6)</f>
        <v>Неганов  Андрей Юьевич 
Заместитель главного инженера по капитальному строительству 3 года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</v>
      </c>
      <c r="H17" s="15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МБУ "Дворец спорта Видное"</v>
      </c>
      <c r="D18" s="6" t="str">
        <f>CONCATENATE([2]Общая!G7," ",[2]Общая!H7," ",[2]Общая!I7," 
", [2]Общая!K7," ",[2]Общая!L7)</f>
        <v>Булгаков Виталий Анатольевич 
Ведущий инженер энергетик 7</v>
      </c>
      <c r="E18" s="7" t="str">
        <f>[2]Общая!M7</f>
        <v>очередная</v>
      </c>
      <c r="F18" s="7" t="str">
        <f>[2]Общая!R7</f>
        <v>IV до 1000В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МБУ "Дворец спорта Видное"</v>
      </c>
      <c r="D19" s="6" t="str">
        <f>CONCATENATE([2]Общая!G8," ",[2]Общая!H8," ",[2]Общая!I8," 
", [2]Общая!K8," ",[2]Общая!L8)</f>
        <v>Родителев Александр Александрович 
Главный инженер 9</v>
      </c>
      <c r="E19" s="7" t="str">
        <f>[2]Общая!M8</f>
        <v>очередная</v>
      </c>
      <c r="F19" s="7" t="str">
        <f>[2]Общая!R8</f>
        <v>IV до 1000В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МБУ "Дворец спорта Видное"</v>
      </c>
      <c r="D20" s="6" t="str">
        <f>CONCATENATE([2]Общая!G9," ",[2]Общая!H9," ",[2]Общая!I9," 
", [2]Общая!K9," ",[2]Общая!L9)</f>
        <v>Евтеев Никита Андреевич 
Ведущий инженер КИПиА  5</v>
      </c>
      <c r="E20" s="7" t="str">
        <f>[2]Общая!M9</f>
        <v>очередная</v>
      </c>
      <c r="F20" s="7" t="str">
        <f>[2]Общая!R9</f>
        <v>IV до 1000В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"КЭТ"</v>
      </c>
      <c r="D21" s="6" t="str">
        <f>CONCATENATE([2]Общая!G10," ",[2]Общая!H10," ",[2]Общая!I10," 
", [2]Общая!K10," ",[2]Общая!L10)</f>
        <v>Симонова Екатерина Сергеевна 
Руководитель службы охраны труда 4 месяца</v>
      </c>
      <c r="E21" s="7" t="str">
        <f>[2]Общая!M10</f>
        <v>первичная</v>
      </c>
      <c r="F21" s="7" t="str">
        <f>[2]Общая!R10</f>
        <v>IV до 1000В</v>
      </c>
      <c r="G21" s="7" t="str">
        <f>[2]Общая!N10</f>
        <v>специалист контролирующий электроустановки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«РАМЕНСКИЙ КОНДИТЕРСКИЙ КОМБИНАТ»</v>
      </c>
      <c r="D22" s="6" t="str">
        <f>CONCATENATE([2]Общая!G11," ",[2]Общая!H11," ",[2]Общая!I11," 
", [2]Общая!K11," ",[2]Общая!L11)</f>
        <v>Шурыгин Евгений  Вадимович 
Главный энергетик 8 лет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«РАМЕНСКИЙ КОНДИТЕРСКИЙ КОМБИНАТ»</v>
      </c>
      <c r="D23" s="6" t="str">
        <f>CONCATENATE([2]Общая!G12," ",[2]Общая!H12," ",[2]Общая!I12," 
", [2]Общая!K12," ",[2]Общая!L12)</f>
        <v>Борзов Константин Николаевич 
Заместитель технического директора 2 года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«ПРИМАТЕРРА»</v>
      </c>
      <c r="D24" s="6" t="str">
        <f>CONCATENATE([2]Общая!G13," ",[2]Общая!H13," ",[2]Общая!I13," 
", [2]Общая!K13," ",[2]Общая!L13)</f>
        <v>Селютин Павел Викторович 
Специалист Административно-хозйственной деятельности 1 год</v>
      </c>
      <c r="E24" s="7" t="str">
        <f>[2]Общая!M13</f>
        <v>внеочередная</v>
      </c>
      <c r="F24" s="7" t="str">
        <f>[2]Общая!R13</f>
        <v>II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«РЛ-Тех»</v>
      </c>
      <c r="D25" s="6" t="str">
        <f>CONCATENATE([2]Общая!G14," ",[2]Общая!H14," ",[2]Общая!I14," 
", [2]Общая!K14," ",[2]Общая!L14)</f>
        <v>Сотсков Алексей Николаевич 
Слесарь-электромеханик 2 года</v>
      </c>
      <c r="E25" s="7" t="str">
        <f>[2]Общая!M14</f>
        <v>первичная</v>
      </c>
      <c r="F25" s="7" t="str">
        <f>[2]Общая!R14</f>
        <v>II до 1000В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"Холдинговая компания "ЭКСПРОМТ"</v>
      </c>
      <c r="D26" s="6" t="str">
        <f>CONCATENATE([2]Общая!G15," ",[2]Общая!H15," ",[2]Общая!I15," 
", [2]Общая!K15," ",[2]Общая!L15)</f>
        <v>Подымахин Юрий Евгеньевич 
ответственный за электрохозяйство 1 год</v>
      </c>
      <c r="E26" s="7" t="str">
        <f>[2]Общая!M15</f>
        <v>первичная</v>
      </c>
      <c r="F26" s="7" t="str">
        <f>[2]Общая!R15</f>
        <v>II до и выше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"Статус"</v>
      </c>
      <c r="D27" s="6" t="str">
        <f>CONCATENATE([2]Общая!G16," ",[2]Общая!H16," ",[2]Общая!I16," 
", [2]Общая!K16," ",[2]Общая!L16)</f>
        <v>Балуца Сергей Сергеевич 
Управляющий 41 мес.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"Статус"</v>
      </c>
      <c r="D28" s="6" t="str">
        <f>CONCATENATE([2]Общая!G17," ",[2]Общая!H17," ",[2]Общая!I17," 
", [2]Общая!K17," ",[2]Общая!L17)</f>
        <v>Бегунков Дмитрий Николаевич 
Руководитель направления IT и СС 54 мес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"Статус"</v>
      </c>
      <c r="D29" s="6" t="str">
        <f>CONCATENATE([2]Общая!G18," ",[2]Общая!H18," ",[2]Общая!I18," 
", [2]Общая!K18," ",[2]Общая!L18)</f>
        <v>Гордиков  Олег Леонидович 
Руководитель направления ОВиК 48 мес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"Статус"</v>
      </c>
      <c r="D30" s="6" t="str">
        <f>CONCATENATE([2]Общая!G19," ",[2]Общая!H19," ",[2]Общая!I19," 
", [2]Общая!K19," ",[2]Общая!L19)</f>
        <v>Анисимов Александр  Петрович 
Начальник службы эксплуатации 33мес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"Статус"</v>
      </c>
      <c r="D31" s="6" t="str">
        <f>CONCATENATE([2]Общая!G20," ",[2]Общая!H20," ",[2]Общая!I20," 
", [2]Общая!K20," ",[2]Общая!L20)</f>
        <v>Анисимов Александр  Петрович 
Начальник службы эксплуатации 33мес</v>
      </c>
      <c r="E31" s="7" t="str">
        <f>[2]Общая!M20</f>
        <v>очередная</v>
      </c>
      <c r="F31" s="7"/>
      <c r="G31" s="7" t="str">
        <f>[2]Общая!N20</f>
        <v>управленческий персонал</v>
      </c>
      <c r="H31" s="15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"Статус"</v>
      </c>
      <c r="D32" s="6" t="str">
        <f>CONCATENATE([2]Общая!G21," ",[2]Общая!H21," ",[2]Общая!I21," 
", [2]Общая!K21," ",[2]Общая!L21)</f>
        <v>Кириенко  Данил Борисович 
Техник 21 мес</v>
      </c>
      <c r="E32" s="7" t="str">
        <f>[2]Общая!M21</f>
        <v>очередная</v>
      </c>
      <c r="F32" s="7"/>
      <c r="G32" s="7" t="str">
        <f>[2]Общая!N21</f>
        <v>управленческий персонал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"Статус"</v>
      </c>
      <c r="D33" s="6" t="str">
        <f>CONCATENATE([2]Общая!G22," ",[2]Общая!H22," ",[2]Общая!I22," 
", [2]Общая!K22," ",[2]Общая!L22)</f>
        <v>Поддубний  Виктор Александрович 
Старший техник 53 мес</v>
      </c>
      <c r="E33" s="7" t="str">
        <f>[2]Общая!M22</f>
        <v>очередная</v>
      </c>
      <c r="F33" s="7"/>
      <c r="G33" s="7" t="str">
        <f>[2]Общая!N22</f>
        <v>управленческий персонал</v>
      </c>
      <c r="H33" s="15" t="str">
        <f>[2]Общая!S22</f>
        <v>ПТЭТЭ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АО "Наро-Фоминский хладокомбинат"</v>
      </c>
      <c r="D34" s="6" t="str">
        <f>CONCATENATE([2]Общая!G23," ",[2]Общая!H23," ",[2]Общая!I23," 
", [2]Общая!K23," ",[2]Общая!L23)</f>
        <v>Барсуков  Николай Николаевич 
Главный инженер 6 лет</v>
      </c>
      <c r="E34" s="7" t="str">
        <f>[2]Общая!M23</f>
        <v xml:space="preserve">очередная </v>
      </c>
      <c r="F34" s="7" t="str">
        <f>[2]Общая!R23</f>
        <v>IV до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"Наро-Фоминский хладокомбинат"</v>
      </c>
      <c r="D35" s="6" t="str">
        <f>CONCATENATE([2]Общая!G24," ",[2]Общая!H24," ",[2]Общая!I24," 
", [2]Общая!K24," ",[2]Общая!L24)</f>
        <v>Кичин Валерий Владимирович 
Начальник цеха электроснабжения 10 месяцев</v>
      </c>
      <c r="E35" s="7" t="str">
        <f>[2]Общая!M24</f>
        <v xml:space="preserve">внеочередная </v>
      </c>
      <c r="F35" s="7" t="str">
        <f>[2]Общая!R24</f>
        <v>IV  до и выше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"Наро-Фоминский хладокомбинат"</v>
      </c>
      <c r="D36" s="6" t="str">
        <f>CONCATENATE([2]Общая!G25," ",[2]Общая!H25," ",[2]Общая!I25," 
", [2]Общая!K25," ",[2]Общая!L25)</f>
        <v>Липинский  Александр Алексеевич 
Электромонтер 6 месяцев</v>
      </c>
      <c r="E36" s="7" t="str">
        <f>[2]Общая!M25</f>
        <v xml:space="preserve">внеочередная </v>
      </c>
      <c r="F36" s="7" t="str">
        <f>[2]Общая!R25</f>
        <v>III  до и выше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"Наро-Фоминский хладокомбинат"</v>
      </c>
      <c r="D37" s="6" t="str">
        <f>CONCATENATE([2]Общая!G26," ",[2]Общая!H26," ",[2]Общая!I26," 
", [2]Общая!K26," ",[2]Общая!L26)</f>
        <v>Удальцов  Михаил Юрьевич 
Электромонтер 1,5 года</v>
      </c>
      <c r="E37" s="7" t="str">
        <f>[2]Общая!M26</f>
        <v xml:space="preserve">внеочередная </v>
      </c>
      <c r="F37" s="7" t="str">
        <f>[2]Общая!R26</f>
        <v>III  до и выше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"ТОП-Сервис"</v>
      </c>
      <c r="D38" s="6" t="str">
        <f>CONCATENATE([2]Общая!G27," ",[2]Общая!H27," ",[2]Общая!I27," 
", [2]Общая!K27," ",[2]Общая!L27)</f>
        <v xml:space="preserve">Федотов  Илья Андреевич 
Технический директор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руководящий работник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МОУ Быковская СОШ №15</v>
      </c>
      <c r="D39" s="6" t="str">
        <f>CONCATENATE([2]Общая!G28," ",[2]Общая!H28," ",[2]Общая!I28," 
", [2]Общая!K28," ",[2]Общая!L28)</f>
        <v>Чеснокова  Светлана Андреевна 
Заместитель директора по АХР 13 л</v>
      </c>
      <c r="E39" s="7" t="str">
        <f>[2]Общая!M28</f>
        <v>очередная</v>
      </c>
      <c r="F39" s="7"/>
      <c r="G39" s="7" t="str">
        <f>[2]Общая!N28</f>
        <v>руководящий работник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МОУ Быковская СОШ №15</v>
      </c>
      <c r="D40" s="6" t="str">
        <f>CONCATENATE([2]Общая!G29," ",[2]Общая!H29," ",[2]Общая!I29," 
", [2]Общая!K29," ",[2]Общая!L29)</f>
        <v>Рослякова  Татьяна  Николаевна 
Старший воспитатель 2г</v>
      </c>
      <c r="E40" s="7" t="str">
        <f>[2]Общая!M29</f>
        <v>первичная</v>
      </c>
      <c r="F40" s="7"/>
      <c r="G40" s="7" t="str">
        <f>[2]Общая!N29</f>
        <v>управленческий персонал</v>
      </c>
      <c r="H40" s="15" t="str">
        <f>[2]Общая!S29</f>
        <v>ПТЭТЭ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"ССТ"</v>
      </c>
      <c r="D41" s="6" t="str">
        <f>CONCATENATE([2]Общая!G30," ",[2]Общая!H30," ",[2]Общая!I30," 
", [2]Общая!K30," ",[2]Общая!L30)</f>
        <v>Бойко  Валерий Дмитриевич 
Управляющий ТЦ с февраля 2009 года</v>
      </c>
      <c r="E41" s="7" t="str">
        <f>[2]Общая!M30</f>
        <v>первичная</v>
      </c>
      <c r="F41" s="7" t="str">
        <f>[2]Общая!R30</f>
        <v>II до 1000В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"ССТ"</v>
      </c>
      <c r="D42" s="6" t="str">
        <f>CONCATENATE([2]Общая!G31," ",[2]Общая!H31," ",[2]Общая!I31," 
", [2]Общая!K31," ",[2]Общая!L31)</f>
        <v>Демидов Максим  Викторович 
Гл. инженер с января 2024 года</v>
      </c>
      <c r="E42" s="7" t="str">
        <f>[2]Общая!M31</f>
        <v>первичная</v>
      </c>
      <c r="F42" s="7" t="str">
        <f>[2]Общая!R31</f>
        <v>II до 1000В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"АСТОН. КЛИМОВСК"</v>
      </c>
      <c r="D43" s="6" t="str">
        <f>CONCATENATE([2]Общая!G32," ",[2]Общая!H32," ",[2]Общая!I32," 
", [2]Общая!K32," ",[2]Общая!L32)</f>
        <v>Сычев Игорь Евгеньевич 
Инженер энергетик 22 года</v>
      </c>
      <c r="E43" s="7" t="str">
        <f>[2]Общая!M32</f>
        <v>внеочередная</v>
      </c>
      <c r="F43" s="7" t="str">
        <f>[2]Общая!R32</f>
        <v>IV до и выше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"АСТОН. КЛИМОВСК"</v>
      </c>
      <c r="D44" s="6" t="str">
        <f>CONCATENATE([2]Общая!G33," ",[2]Общая!H33," ",[2]Общая!I33," 
", [2]Общая!K33," ",[2]Общая!L33)</f>
        <v>Кошель Эдуард Ефимович 
Электромонтер по рем. и обслуживанию эл. оборудования 25 лет</v>
      </c>
      <c r="E44" s="7" t="str">
        <f>[2]Общая!M33</f>
        <v>внеочередная</v>
      </c>
      <c r="F44" s="7" t="str">
        <f>[2]Общая!R33</f>
        <v>IV до и выше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"АСТОН. КЛИМОВСК"</v>
      </c>
      <c r="D45" s="6" t="str">
        <f>CONCATENATE([2]Общая!G34," ",[2]Общая!H34," ",[2]Общая!I34," 
", [2]Общая!K34," ",[2]Общая!L34)</f>
        <v>Гладков Иван Михайлович 
Электромонтер по рем. и обслуживанию эл. оборудования 25 лет</v>
      </c>
      <c r="E45" s="7" t="str">
        <f>[2]Общая!M34</f>
        <v>внеочередная</v>
      </c>
      <c r="F45" s="7" t="str">
        <f>[2]Общая!R34</f>
        <v>IV до и выше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"АСТОН. КЛИМОВСК"</v>
      </c>
      <c r="D46" s="6" t="str">
        <f>CONCATENATE([2]Общая!G35," ",[2]Общая!H35," ",[2]Общая!I35," 
", [2]Общая!K35," ",[2]Общая!L35)</f>
        <v>Погребняк Алексей  Михайлович 
Электромонтер по рем. и обслуживанию эл. оборудования 24 года</v>
      </c>
      <c r="E46" s="7" t="str">
        <f>[2]Общая!M35</f>
        <v>внеочередная</v>
      </c>
      <c r="F46" s="7" t="str">
        <f>[2]Общая!R35</f>
        <v>IV до и выше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ИП Горская</v>
      </c>
      <c r="D47" s="6" t="str">
        <f>CONCATENATE([2]Общая!G36," ",[2]Общая!H36," ",[2]Общая!I36," 
", [2]Общая!K36," ",[2]Общая!L36)</f>
        <v>Шакиров Ильдар Рафаэлиевич 
Рабочий по вентиляционным системам 3 мес</v>
      </c>
      <c r="E47" s="7" t="str">
        <f>[2]Общая!M36</f>
        <v>очередная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ИП Горская</v>
      </c>
      <c r="D48" s="6" t="str">
        <f>CONCATENATE([2]Общая!G37," ",[2]Общая!H37," ",[2]Общая!I37," 
", [2]Общая!K37," ",[2]Общая!L37)</f>
        <v>Горский  Петр Анатольевич 
Техник по вентиляционным системам 3 мес</v>
      </c>
      <c r="E48" s="7" t="str">
        <f>[2]Общая!M37</f>
        <v>очередная</v>
      </c>
      <c r="F48" s="7" t="str">
        <f>[2]Общая!R37</f>
        <v>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«СВ Фитнес»</v>
      </c>
      <c r="D49" s="6" t="str">
        <f>CONCATENATE([2]Общая!G38," ",[2]Общая!H38," ",[2]Общая!I38," 
", [2]Общая!K38," ",[2]Общая!L38)</f>
        <v>Полуэктов Антон Григорьевич 
Главный инженер 1 год</v>
      </c>
      <c r="E49" s="7" t="str">
        <f>[2]Общая!M38</f>
        <v>первичная</v>
      </c>
      <c r="F49" s="7"/>
      <c r="G49" s="7" t="str">
        <f>[2]Общая!N38</f>
        <v>управленческий персонал</v>
      </c>
      <c r="H49" s="15" t="str">
        <f>[2]Общая!S38</f>
        <v>ПТЭТЭ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«СВ Фитнес»</v>
      </c>
      <c r="D50" s="6" t="str">
        <f>CONCATENATE([2]Общая!G39," ",[2]Общая!H39," ",[2]Общая!I39," 
", [2]Общая!K39," ",[2]Общая!L39)</f>
        <v>Жук Александр Александрович 
Заместитель главного инженера 1 год</v>
      </c>
      <c r="E50" s="7" t="str">
        <f>[2]Общая!M39</f>
        <v>первичная</v>
      </c>
      <c r="F50" s="7"/>
      <c r="G50" s="7" t="str">
        <f>[2]Общая!N39</f>
        <v>управленческий персонал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«КШФ «Передовая текстильщица»</v>
      </c>
      <c r="D51" s="6" t="str">
        <f>CONCATENATE([2]Общая!G40," ",[2]Общая!H40," ",[2]Общая!I40," 
", [2]Общая!K40," ",[2]Общая!L40)</f>
        <v>Самсонов Сергей Александрович 
Заместитель начальника энергоцеха 1 год</v>
      </c>
      <c r="E51" s="7" t="str">
        <f>[2]Общая!M40</f>
        <v>очередная</v>
      </c>
      <c r="F51" s="7" t="str">
        <f>[2]Общая!R40</f>
        <v>IV гр.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АО «КШФ «Передовая текстильщица»</v>
      </c>
      <c r="D52" s="6" t="str">
        <f>CONCATENATE([2]Общая!G41," ",[2]Общая!H41," ",[2]Общая!I41," 
", [2]Общая!K41," ",[2]Общая!L41)</f>
        <v>Трушин Анатолий Васильевич 
Главный механик 36 лет</v>
      </c>
      <c r="E52" s="7" t="str">
        <f>[2]Общая!M41</f>
        <v>очередная</v>
      </c>
      <c r="F52" s="7" t="str">
        <f>[2]Общая!R41</f>
        <v>IV гр.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«КШФ «Передовая текстильщица»</v>
      </c>
      <c r="D53" s="6" t="str">
        <f>CONCATENATE([2]Общая!G42," ",[2]Общая!H42," ",[2]Общая!I42," 
", [2]Общая!K42," ",[2]Общая!L42)</f>
        <v>Александров Юрий Николаевич 
Начальник энергоцеха 28 лет</v>
      </c>
      <c r="E53" s="7" t="str">
        <f>[2]Общая!M42</f>
        <v>очередная</v>
      </c>
      <c r="F53" s="7" t="str">
        <f>[2]Общая!R42</f>
        <v>IV гр.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ГБУЗ Московской области "Красногорская больница"</v>
      </c>
      <c r="D54" s="6" t="str">
        <f>CONCATENATE([2]Общая!G43," ",[2]Общая!H43," ",[2]Общая!I43," 
", [2]Общая!K43," ",[2]Общая!L43)</f>
        <v>Войнов Сергей Викторович 
Начальник отдела эксплуатации 4 года</v>
      </c>
      <c r="E54" s="7" t="str">
        <f>[2]Общая!M43</f>
        <v>очередная</v>
      </c>
      <c r="F54" s="7" t="str">
        <f>[2]Общая!R43</f>
        <v>IV-гр. До 1000В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Мясной Мармелад</v>
      </c>
      <c r="D55" s="6" t="str">
        <f>CONCATENATE([2]Общая!G44," ",[2]Общая!H44," ",[2]Общая!I44," 
", [2]Общая!K44," ",[2]Общая!L44)</f>
        <v>Пячковский Александр Викторович 
Электромеханик 5 мес</v>
      </c>
      <c r="E55" s="7" t="str">
        <f>[2]Общая!M44</f>
        <v>внеочередная</v>
      </c>
      <c r="F55" s="7" t="str">
        <f>[2]Общая!R44</f>
        <v>IV до и выше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«Мясной Мармелад»</v>
      </c>
      <c r="D56" s="6" t="str">
        <f>CONCATENATE([2]Общая!G45," ",[2]Общая!H45," ",[2]Общая!I45," 
", [2]Общая!K45," ",[2]Общая!L45)</f>
        <v>Иванов Роман Петрович 
Механик по ремонту транспорта 12мес</v>
      </c>
      <c r="E56" s="7" t="str">
        <f>[2]Общая!M45</f>
        <v>первичная</v>
      </c>
      <c r="F56" s="7" t="str">
        <f>[2]Общая!R45</f>
        <v>II до и выше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"Промторсервис"</v>
      </c>
      <c r="D57" s="6" t="str">
        <f>CONCATENATE([2]Общая!G46," ",[2]Общая!H46," ",[2]Общая!I46," 
", [2]Общая!K46," ",[2]Общая!L46)</f>
        <v>Сайфутдинов Руслан  Асгатович 
Руководитель технической службы 13 лет</v>
      </c>
      <c r="E57" s="7" t="str">
        <f>[2]Общая!M46</f>
        <v>внеочередная</v>
      </c>
      <c r="F57" s="7" t="str">
        <f>[2]Общая!R46</f>
        <v>IV группа до l000B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"Промторсервис"</v>
      </c>
      <c r="D58" s="6" t="str">
        <f>CONCATENATE([2]Общая!G47," ",[2]Общая!H47," ",[2]Общая!I47," 
", [2]Общая!K47," ",[2]Общая!L47)</f>
        <v xml:space="preserve">Девочкин Евгений Александрович 
Инженер технической службы </v>
      </c>
      <c r="E58" s="7" t="str">
        <f>[2]Общая!M47</f>
        <v>первичная</v>
      </c>
      <c r="F58" s="7" t="str">
        <f>[2]Общая!R47</f>
        <v>II группа до l000B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ПАО "ДНПП"</v>
      </c>
      <c r="D59" s="6" t="str">
        <f>CONCATENATE([2]Общая!G48," ",[2]Общая!H48," ",[2]Общая!I48," 
", [2]Общая!K48," ",[2]Общая!L48)</f>
        <v xml:space="preserve">Власов Андрей  Сергеевич 
Начальник электротехнической лаборатории 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административно-технический персонал, с правом испытания оборудования повышенным напряжением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ЗАО "Дедовский хлеб"</v>
      </c>
      <c r="D60" s="6" t="str">
        <f>CONCATENATE([2]Общая!G49," ",[2]Общая!H49," ",[2]Общая!I49," 
", [2]Общая!K49," ",[2]Общая!L49)</f>
        <v>Шевяков Виктор Владимирович 
Инженер КИПиА 1 год 11 мес.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ЗАО "Дедовский хлеб"</v>
      </c>
      <c r="D61" s="6" t="str">
        <f>CONCATENATE([2]Общая!G50," ",[2]Общая!H50," ",[2]Общая!I50," 
", [2]Общая!K50," ",[2]Общая!L50)</f>
        <v>Кокорин Евгений Юрьевич 
Инженер по оборудованию 6 мес.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ЗАО "Дедовский хлеб"</v>
      </c>
      <c r="D62" s="6" t="str">
        <f>CONCATENATE([2]Общая!G51," ",[2]Общая!H51," ",[2]Общая!I51," 
", [2]Общая!K51," ",[2]Общая!L51)</f>
        <v>Терещенко Андрей Сергеевич 
Мастер по эксплуатации и ремонту машин и механизмов 1 год 9 мес.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ЗАО "Дедовский хлеб"</v>
      </c>
      <c r="D63" s="6" t="str">
        <f>CONCATENATE([2]Общая!G52," ",[2]Общая!H52," ",[2]Общая!I52," 
", [2]Общая!K52," ",[2]Общая!L52)</f>
        <v>Сукочев Виктор  Александрович 
Инженер по упаковочному оборудованию 1 год 1 мес.</v>
      </c>
      <c r="E63" s="7" t="str">
        <f>[2]Общая!M52</f>
        <v>внеочередная</v>
      </c>
      <c r="F63" s="7" t="str">
        <f>[2]Общая!R52</f>
        <v>IV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"НПО ПТР"</v>
      </c>
      <c r="D64" s="6" t="str">
        <f>CONCATENATE([2]Общая!G53," ",[2]Общая!H53," ",[2]Общая!I53," 
", [2]Общая!K53," ",[2]Общая!L53)</f>
        <v>Жуков Денис Николаевич 
Начальник отдела 4 года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"ЦС-Север"</v>
      </c>
      <c r="D65" s="6" t="str">
        <f>CONCATENATE([2]Общая!G54," ",[2]Общая!H54," ",[2]Общая!I54," 
", [2]Общая!K54," ",[2]Общая!L54)</f>
        <v>Кащеев  Владимир  Викторович 
Начальник участка 2 года 4 мес.</v>
      </c>
      <c r="E65" s="7" t="str">
        <f>[2]Общая!M54</f>
        <v>очередная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"ЦС-Север"</v>
      </c>
      <c r="D66" s="6" t="str">
        <f>CONCATENATE([2]Общая!G55," ",[2]Общая!H55," ",[2]Общая!I55," 
", [2]Общая!K55," ",[2]Общая!L55)</f>
        <v>Тарасюк Олег Владимирович 
Начальник участка 2 года 4 мес.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"ЦС-Север"</v>
      </c>
      <c r="D67" s="6" t="str">
        <f>CONCATENATE([2]Общая!G56," ",[2]Общая!H56," ",[2]Общая!I56," 
", [2]Общая!K56," ",[2]Общая!L56)</f>
        <v>Пронин Юрий Юрьевич 
Электромонтер по ремонту и обслуживанию электрооборудования 6 мес.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"ЦС-Север"</v>
      </c>
      <c r="D68" s="6" t="str">
        <f>CONCATENATE([2]Общая!G57," ",[2]Общая!H57," ",[2]Общая!I57," 
", [2]Общая!K57," ",[2]Общая!L57)</f>
        <v>Циберный Виктор Игоревич 
Электромонтер по ремонту и обслуживанию электрооборудования 5 мес.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"ЦС-Север"</v>
      </c>
      <c r="D69" s="6" t="str">
        <f>CONCATENATE([2]Общая!G58," ",[2]Общая!H58," ",[2]Общая!I58," 
", [2]Общая!K58," ",[2]Общая!L58)</f>
        <v>Шарганов Евгений  Юрьевич 
Электромонтер по ремонту и обслуживанию электрооборудования 4 мес.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"ЦС-Север"</v>
      </c>
      <c r="D70" s="6" t="str">
        <f>CONCATENATE([2]Общая!G59," ",[2]Общая!H59," ",[2]Общая!I59," 
", [2]Общая!K59," ",[2]Общая!L59)</f>
        <v>Садовский  Андрей Владимирович 
Электромонтер по ремонту и обслуживанию электрооборудования 4 мес.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"АШАН"</v>
      </c>
      <c r="D71" s="6" t="str">
        <f>CONCATENATE([2]Общая!G60," ",[2]Общая!H60," ",[2]Общая!I60," 
", [2]Общая!K60," ",[2]Общая!L60)</f>
        <v>Панюшкин Максим Валерьевич 
Инженер 2 года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"АШАН"</v>
      </c>
      <c r="D72" s="6" t="str">
        <f>CONCATENATE([2]Общая!G61," ",[2]Общая!H61," ",[2]Общая!I61," 
", [2]Общая!K61," ",[2]Общая!L61)</f>
        <v>Антонов Геннадий Борисович 
Главный инженер 3 года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"Солнечногорский завод "ЕВРОПЛАСТ"</v>
      </c>
      <c r="D73" s="6" t="str">
        <f>CONCATENATE([2]Общая!G62," ",[2]Общая!H62," ",[2]Общая!I62," 
", [2]Общая!K62," ",[2]Общая!L62)</f>
        <v>Бельмесов Сергей Евгеньевич 
Главный энергетик 7 лет</v>
      </c>
      <c r="E73" s="7" t="str">
        <f>[2]Общая!M62</f>
        <v>очередная</v>
      </c>
      <c r="F73" s="7" t="str">
        <f>[2]Общая!R62</f>
        <v>V гр. до и выше 1000В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"Солнечногорский завод "ЕВРОПЛАСТ"</v>
      </c>
      <c r="D74" s="6" t="str">
        <f>CONCATENATE([2]Общая!G63," ",[2]Общая!H63," ",[2]Общая!I63," 
", [2]Общая!K63," ",[2]Общая!L63)</f>
        <v>Новиков Владимир Михайлович 
Заместитель главного энергетика 11 лет</v>
      </c>
      <c r="E74" s="7" t="str">
        <f>[2]Общая!M63</f>
        <v>очередная</v>
      </c>
      <c r="F74" s="7" t="str">
        <f>[2]Общая!R63</f>
        <v>V гр. до и выше 1000В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"Солнечногорский завод "ЕВРОПЛАСТ"</v>
      </c>
      <c r="D75" s="6" t="str">
        <f>CONCATENATE([2]Общая!G64," ",[2]Общая!H64," ",[2]Общая!I64," 
", [2]Общая!K64," ",[2]Общая!L64)</f>
        <v>Гах Антон Александрович 
Руководитель мини ТЭЦ 12 лет</v>
      </c>
      <c r="E75" s="7" t="str">
        <f>[2]Общая!M64</f>
        <v>очередная</v>
      </c>
      <c r="F75" s="7" t="str">
        <f>[2]Общая!R64</f>
        <v>IV гр. до и выше 1000В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"МАЙ"</v>
      </c>
      <c r="D76" s="6" t="str">
        <f>CONCATENATE([2]Общая!G65," ",[2]Общая!H65," ",[2]Общая!I65," 
", [2]Общая!K65," ",[2]Общая!L65)</f>
        <v>Зуев  Владимир  Петрович 
Инженер-энергетик 3 года</v>
      </c>
      <c r="E76" s="7" t="str">
        <f>[2]Общая!M65</f>
        <v>внеочередная</v>
      </c>
      <c r="F76" s="7"/>
      <c r="G76" s="7" t="str">
        <f>[2]Общая!N65</f>
        <v>управленческий персонал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"Валента Фарм"</v>
      </c>
      <c r="D77" s="6" t="str">
        <f>CONCATENATE([2]Общая!G66," ",[2]Общая!H66," ",[2]Общая!I66," 
", [2]Общая!K66," ",[2]Общая!L66)</f>
        <v>Шуктомов Виталий Юрьевич 
Инженер  1 мес</v>
      </c>
      <c r="E77" s="7" t="str">
        <f>[2]Общая!M66</f>
        <v>внеочередная</v>
      </c>
      <c r="F77" s="7" t="str">
        <f>[2]Общая!R66</f>
        <v>V до и выше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 xml:space="preserve">АО «Газпромнефть МЗСМ» </v>
      </c>
      <c r="D78" s="6" t="str">
        <f>CONCATENATE([2]Общая!G67," ",[2]Общая!H67," ",[2]Общая!I67," 
", [2]Общая!K67," ",[2]Общая!L67)</f>
        <v>Воронков  Алексей  Владимирович 
Инженер-энергетик 2 года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 xml:space="preserve">АО «Газпромнефть МЗСМ» </v>
      </c>
      <c r="D79" s="6" t="str">
        <f>CONCATENATE([2]Общая!G68," ",[2]Общая!H68," ",[2]Общая!I68," 
", [2]Общая!K68," ",[2]Общая!L68)</f>
        <v>Карпов  Илья  Владимирович 
Главный энергетик 9 лет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"ТД "Лазурит"</v>
      </c>
      <c r="D80" s="6" t="str">
        <f>CONCATENATE([2]Общая!G69," ",[2]Общая!H69," ",[2]Общая!I69," 
", [2]Общая!K69," ",[2]Общая!L69)</f>
        <v>Галкин Юрий Анатольевич 
Начальник РПУ 1 год</v>
      </c>
      <c r="E80" s="7" t="str">
        <f>[2]Общая!M69</f>
        <v>очередная</v>
      </c>
      <c r="F80" s="7" t="str">
        <f>[2]Общая!R69</f>
        <v>IV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«Продтовары»</v>
      </c>
      <c r="D81" s="6" t="str">
        <f>CONCATENATE([2]Общая!G70," ",[2]Общая!H70," ",[2]Общая!I70," 
", [2]Общая!K70," ",[2]Общая!L70)</f>
        <v>Царев Виктор Юрьевич 
Заместитель генерального директора-руководитель ремонтно-инженерной службы 18 лет</v>
      </c>
      <c r="E81" s="7" t="str">
        <f>[2]Общая!M70</f>
        <v>внеочередная</v>
      </c>
      <c r="F81" s="7" t="str">
        <f>[2]Общая!R70</f>
        <v>IV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«Продтовары»</v>
      </c>
      <c r="D82" s="6" t="str">
        <f>CONCATENATE([2]Общая!G71," ",[2]Общая!H71," ",[2]Общая!I71," 
", [2]Общая!K71," ",[2]Общая!L71)</f>
        <v>Курбатов Александр Николаевич 
Начальник гаража 1 год</v>
      </c>
      <c r="E82" s="7" t="str">
        <f>[2]Общая!M71</f>
        <v>первичная</v>
      </c>
      <c r="F82" s="7" t="str">
        <f>[2]Общая!R71</f>
        <v>II до  1000 B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ИП Гринев Э.Ю.</v>
      </c>
      <c r="D83" s="6" t="str">
        <f>CONCATENATE([2]Общая!G72," ",[2]Общая!H72," ",[2]Общая!I72," 
", [2]Общая!K72," ",[2]Общая!L72)</f>
        <v>Гринев Эдуард Юрьевич 
Инженер 7 л.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МУП "Развитие городского хозяйства"</v>
      </c>
      <c r="D84" s="6" t="str">
        <f>CONCATENATE([2]Общая!G73," ",[2]Общая!H73," ",[2]Общая!I73," 
", [2]Общая!K73," ",[2]Общая!L73)</f>
        <v>Кононок Руслан Валерьевич 
Главный инженер 6 мес</v>
      </c>
      <c r="E84" s="7" t="str">
        <f>[2]Общая!M73</f>
        <v>первичная</v>
      </c>
      <c r="F84" s="7" t="str">
        <f>[2]Общая!R73</f>
        <v>II группа до l000B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МУП "Развитие городского хозяйства"</v>
      </c>
      <c r="D85" s="6" t="str">
        <f>CONCATENATE([2]Общая!G74," ",[2]Общая!H74," ",[2]Общая!I74," 
", [2]Общая!K74," ",[2]Общая!L74)</f>
        <v>Попов Вячеслав Германович 
Главный энергшетик 1 мес</v>
      </c>
      <c r="E85" s="7" t="str">
        <f>[2]Общая!M74</f>
        <v>первичная</v>
      </c>
      <c r="F85" s="7" t="str">
        <f>[2]Общая!R74</f>
        <v>II группа до l000B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"Жуковка-Сервис"</v>
      </c>
      <c r="D86" s="6" t="str">
        <f>CONCATENATE([2]Общая!G75," ",[2]Общая!H75," ",[2]Общая!I75," 
", [2]Общая!K75," ",[2]Общая!L75)</f>
        <v>Подвигин  Александр Николаевич 
Диспетчер 1 год</v>
      </c>
      <c r="E86" s="7" t="str">
        <f>[2]Общая!M75</f>
        <v>первичная</v>
      </c>
      <c r="F86" s="7" t="str">
        <f>[2]Общая!R75</f>
        <v>II до 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МУ "СК "Труд"</v>
      </c>
      <c r="D87" s="6" t="str">
        <f>CONCATENATE([2]Общая!G76," ",[2]Общая!H76," ",[2]Общая!I76," 
", [2]Общая!K76," ",[2]Общая!L76)</f>
        <v>Пайгин Ренат Мансурович 
Главный инженер 2 г 0 м 29 дн</v>
      </c>
      <c r="E87" s="7" t="str">
        <f>[2]Общая!M76</f>
        <v>очередная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МУ "СК "Труд"</v>
      </c>
      <c r="D88" s="6" t="str">
        <f>CONCATENATE([2]Общая!G77," ",[2]Общая!H77," ",[2]Общая!I77," 
", [2]Общая!K77," ",[2]Общая!L77)</f>
        <v>Беляев Григорий  Георгиевич 
Заведующий спортивным сооружением  0 л 7 м 28 дн</v>
      </c>
      <c r="E88" s="7" t="str">
        <f>[2]Общая!M77</f>
        <v>очередная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МУ "СК "Труд"</v>
      </c>
      <c r="D89" s="6" t="str">
        <f>CONCATENATE([2]Общая!G78," ",[2]Общая!H78," ",[2]Общая!I78," 
", [2]Общая!K78," ",[2]Общая!L78)</f>
        <v>Корнеев Игорь Викторович 
Ведущий инженер-энергетик 2 г 0 м 15 дн</v>
      </c>
      <c r="E89" s="7" t="str">
        <f>[2]Общая!M78</f>
        <v>очередная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МУ "СК "Труд"</v>
      </c>
      <c r="D90" s="6" t="str">
        <f>CONCATENATE([2]Общая!G79," ",[2]Общая!H79," ",[2]Общая!I79," 
", [2]Общая!K79," ",[2]Общая!L79)</f>
        <v>Тарасов Александр Борисович 
Ведущий инженер по эксплуатации теплотехнического оборудования 0 г 4 м 29 дн</v>
      </c>
      <c r="E90" s="7" t="str">
        <f>[2]Общая!M79</f>
        <v>очередная</v>
      </c>
      <c r="F90" s="7" t="str">
        <f>[2]Общая!R79</f>
        <v>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"Чеховская теплоизоляция"</v>
      </c>
      <c r="D91" s="6" t="str">
        <f>CONCATENATE([2]Общая!G80," ",[2]Общая!H80," ",[2]Общая!I80," 
", [2]Общая!K80," ",[2]Общая!L80)</f>
        <v>Бурмистров Сергей  Сергеевич 
Главный инженер 2 лет</v>
      </c>
      <c r="E91" s="7" t="str">
        <f>[2]Общая!M80</f>
        <v>внеочередная</v>
      </c>
      <c r="F91" s="7" t="str">
        <f>[2]Общая!R80</f>
        <v>III до и выше 1000В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"Чеховская теплоизоляция"</v>
      </c>
      <c r="D92" s="6" t="str">
        <f>CONCATENATE([2]Общая!G81," ",[2]Общая!H81," ",[2]Общая!I81," 
", [2]Общая!K81," ",[2]Общая!L81)</f>
        <v>Вороничев  Дмитрий Юрьевич 
Инженер-механик 1 год</v>
      </c>
      <c r="E92" s="7" t="str">
        <f>[2]Общая!M81</f>
        <v>внеочередная</v>
      </c>
      <c r="F92" s="7" t="str">
        <f>[2]Общая!R81</f>
        <v>V до и выше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"Подольский завод оборудования"</v>
      </c>
      <c r="D93" s="6" t="str">
        <f>CONCATENATE([2]Общая!G82," ",[2]Общая!H82," ",[2]Общая!I82," 
", [2]Общая!K82," ",[2]Общая!L82)</f>
        <v>Жандаров Владимир  Ильич 
Инженер электрик 2 года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ГБУ НПГЦ</v>
      </c>
      <c r="D94" s="6" t="str">
        <f>CONCATENATE([2]Общая!G83," ",[2]Общая!H83," ",[2]Общая!I83," 
", [2]Общая!K83," ",[2]Общая!L83)</f>
        <v>Красковский Ян Юрьевич 
Заместитель заведующего филиалиала 17 лет</v>
      </c>
      <c r="E94" s="7" t="str">
        <f>[2]Общая!M83</f>
        <v>первичная</v>
      </c>
      <c r="F94" s="7"/>
      <c r="G94" s="7" t="str">
        <f>[2]Общая!N83</f>
        <v>руководящий работник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 "КЦ" Филиал "Моссельпром"</v>
      </c>
      <c r="D95" s="6" t="str">
        <f>CONCATENATE([2]Общая!G84," ",[2]Общая!H84," ",[2]Общая!I84," 
", [2]Общая!K84," ",[2]Общая!L84)</f>
        <v>Мищенко   Станислав Викторович 
Инженер-энергетик 5 лет</v>
      </c>
      <c r="E95" s="7" t="str">
        <f>[2]Общая!M84</f>
        <v>очередная</v>
      </c>
      <c r="F95" s="7" t="str">
        <f>[2]Общая!R84</f>
        <v>V до и выше 1000В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АО "КЦ" Филиал "Моссельпром"</v>
      </c>
      <c r="D96" s="6" t="str">
        <f>CONCATENATE([2]Общая!G85," ",[2]Общая!H85," ",[2]Общая!I85," 
", [2]Общая!K85," ",[2]Общая!L85)</f>
        <v>Астахов   Олег Михайлович 
Инженер-энергетик 6 лет</v>
      </c>
      <c r="E96" s="7" t="str">
        <f>[2]Общая!M85</f>
        <v>очередная</v>
      </c>
      <c r="F96" s="7" t="str">
        <f>[2]Общая!R85</f>
        <v>V до и выше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АО "КЦ" Филиал "Моссельпром"</v>
      </c>
      <c r="D97" s="6" t="str">
        <f>CONCATENATE([2]Общая!G86," ",[2]Общая!H86," ",[2]Общая!I86," 
", [2]Общая!K86," ",[2]Общая!L86)</f>
        <v>Шипулин  Александр Сергеевич 
Главный энергетик 6 лет</v>
      </c>
      <c r="E97" s="7" t="str">
        <f>[2]Общая!M86</f>
        <v>очередная</v>
      </c>
      <c r="F97" s="7" t="str">
        <f>[2]Общая!R86</f>
        <v>V до и выше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АО "КЦ" Филиал "Моссельпром"</v>
      </c>
      <c r="D98" s="6" t="str">
        <f>CONCATENATE([2]Общая!G87," ",[2]Общая!H87," ",[2]Общая!I87," 
", [2]Общая!K87," ",[2]Общая!L87)</f>
        <v>Фокин Александр Владимирович 
Главный энергетик 12 лет</v>
      </c>
      <c r="E98" s="7" t="str">
        <f>[2]Общая!M87</f>
        <v>первичная</v>
      </c>
      <c r="F98" s="7" t="str">
        <f>[2]Общая!R87</f>
        <v>II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АО "КЦ" Филиал "Моссельпром"</v>
      </c>
      <c r="D99" s="6" t="str">
        <f>CONCATENATE([2]Общая!G88," ",[2]Общая!H88," ",[2]Общая!I88," 
", [2]Общая!K88," ",[2]Общая!L88)</f>
        <v>Ланин   Евгений Владимирович 
Старший инженер-энергетик 8 месяцев</v>
      </c>
      <c r="E99" s="7" t="str">
        <f>[2]Общая!M88</f>
        <v>первичная</v>
      </c>
      <c r="F99" s="7" t="str">
        <f>[2]Общая!R88</f>
        <v>II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ИП Конорев Вадим Николаевич</v>
      </c>
      <c r="D100" s="6" t="str">
        <f>CONCATENATE([2]Общая!G89," ",[2]Общая!H89," ",[2]Общая!I89," 
", [2]Общая!K89," ",[2]Общая!L89)</f>
        <v>Ивахин Сергей Анатольевич 
Энергетик 4года</v>
      </c>
      <c r="E100" s="7" t="str">
        <f>[2]Общая!M89</f>
        <v>очередная</v>
      </c>
      <c r="F100" s="7" t="str">
        <f>[2]Общая!R89</f>
        <v>V до и выше 1000В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ИП Конорев Вадим Николаевич</v>
      </c>
      <c r="D101" s="6" t="str">
        <f>CONCATENATE([2]Общая!G90," ",[2]Общая!H90," ",[2]Общая!I90," 
", [2]Общая!K90," ",[2]Общая!L90)</f>
        <v xml:space="preserve"> Карпов  Евгений  Александрович 
 Инженер АСУ 3года</v>
      </c>
      <c r="E101" s="7" t="str">
        <f>[2]Общая!M90</f>
        <v>очередная</v>
      </c>
      <c r="F101" s="7" t="str">
        <f>[2]Общая!R90</f>
        <v>III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"БУКО"</v>
      </c>
      <c r="D102" s="6" t="str">
        <f>CONCATENATE([2]Общая!G91," ",[2]Общая!H91," ",[2]Общая!I91," 
", [2]Общая!K91," ",[2]Общая!L91)</f>
        <v>Баранов Иван Николаевич 
Монтажник СКС 2 месяца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ИП Дреничева Марина Владимировна</v>
      </c>
      <c r="D103" s="6" t="str">
        <f>CONCATENATE([2]Общая!G92," ",[2]Общая!H92," ",[2]Общая!I92," 
", [2]Общая!K92," ",[2]Общая!L92)</f>
        <v>Умеренков Сергей Николаевич 
Электроионтер по ремонту и обслуживанию электрооборудования 5 лет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ИП Дреничева Марина Владимировна</v>
      </c>
      <c r="D104" s="6" t="str">
        <f>CONCATENATE([2]Общая!G93," ",[2]Общая!H93," ",[2]Общая!I93," 
", [2]Общая!K93," ",[2]Общая!L93)</f>
        <v>Попов Александр Владимирович 
Электроионтер по ремонту и обслуживанию электрооборудования 10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ИП Дреничева Мария Владимировна</v>
      </c>
      <c r="D105" s="6" t="str">
        <f>CONCATENATE([2]Общая!G94," ",[2]Общая!H94," ",[2]Общая!I94," 
", [2]Общая!K94," ",[2]Общая!L94)</f>
        <v>Каширов Сергей Анатольевич 
Электромонтер по ремонту и обслуживанию электрооборудования 11 лет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"МЖБК"</v>
      </c>
      <c r="D106" s="6" t="str">
        <f>CONCATENATE([2]Общая!G95," ",[2]Общая!H95," ",[2]Общая!I95," 
", [2]Общая!K95," ",[2]Общая!L95)</f>
        <v>Афанасьев Сергей Владимирович 
Главный энергетик 30 лет</v>
      </c>
      <c r="E106" s="7" t="str">
        <f>[2]Общая!M95</f>
        <v>очередная</v>
      </c>
      <c r="F106" s="7"/>
      <c r="G106" s="7" t="str">
        <f>[2]Общая!N95</f>
        <v>управленческий персонал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АО "МЖБК"</v>
      </c>
      <c r="D107" s="6" t="str">
        <f>CONCATENATE([2]Общая!G96," ",[2]Общая!H96," ",[2]Общая!I96," 
", [2]Общая!K96," ",[2]Общая!L96)</f>
        <v>Воробьев Андрей Александрович 
Механик 4 года</v>
      </c>
      <c r="E107" s="7" t="str">
        <f>[2]Общая!M96</f>
        <v>очередная</v>
      </c>
      <c r="F107" s="7"/>
      <c r="G107" s="7" t="str">
        <f>[2]Общая!N96</f>
        <v>специалист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«Лаборатория «Евростиль»</v>
      </c>
      <c r="D108" s="6" t="str">
        <f>CONCATENATE([2]Общая!G97," ",[2]Общая!H97," ",[2]Общая!I97," 
", [2]Общая!K97," ",[2]Общая!L97)</f>
        <v>Пахоменков  Роман  Валерьевич 
Старший инженер электросвязи 7 лет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«Пластика Окон»</v>
      </c>
      <c r="D109" s="6" t="str">
        <f>CONCATENATE([2]Общая!G98," ",[2]Общая!H98," ",[2]Общая!I98," 
", [2]Общая!K98," ",[2]Общая!L98)</f>
        <v>Селезнев  Андрей  Сергеевич 
Электромеханик 1 год</v>
      </c>
      <c r="E109" s="7" t="str">
        <f>[2]Общая!M98</f>
        <v>первичная</v>
      </c>
      <c r="F109" s="7" t="str">
        <f>[2]Общая!R98</f>
        <v>II до и выше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«Пластика Окон»</v>
      </c>
      <c r="D110" s="6" t="str">
        <f>CONCATENATE([2]Общая!G99," ",[2]Общая!H99," ",[2]Общая!I99," 
", [2]Общая!K99," ",[2]Общая!L99)</f>
        <v>Тиханчиков  Геннадий  Викторович 
Электромеханик 1 год</v>
      </c>
      <c r="E110" s="7" t="str">
        <f>[2]Общая!M99</f>
        <v>первичная</v>
      </c>
      <c r="F110" s="7" t="str">
        <f>[2]Общая!R99</f>
        <v>II до и выше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«Пластика Окон»</v>
      </c>
      <c r="D111" s="6" t="str">
        <f>CONCATENATE([2]Общая!G100," ",[2]Общая!H100," ",[2]Общая!I100," 
", [2]Общая!K100," ",[2]Общая!L100)</f>
        <v>Трубников  Николай  Игоревич 
Электромеханик 1 год</v>
      </c>
      <c r="E111" s="7" t="str">
        <f>[2]Общая!M100</f>
        <v>первичная</v>
      </c>
      <c r="F111" s="7" t="str">
        <f>[2]Общая!R100</f>
        <v>II до и выше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«Пластика Окон»</v>
      </c>
      <c r="D112" s="6" t="str">
        <f>CONCATENATE([2]Общая!G101," ",[2]Общая!H101," ",[2]Общая!I101," 
", [2]Общая!K101," ",[2]Общая!L101)</f>
        <v>Чиркун  Михаил  Николаевич 
Электромеханик 1 год</v>
      </c>
      <c r="E112" s="7" t="str">
        <f>[2]Общая!M101</f>
        <v>первичная</v>
      </c>
      <c r="F112" s="7" t="str">
        <f>[2]Общая!R101</f>
        <v>II до и выше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«Пластика Окон»</v>
      </c>
      <c r="D113" s="6" t="str">
        <f>CONCATENATE([2]Общая!G102," ",[2]Общая!H102," ",[2]Общая!I102," 
", [2]Общая!K102," ",[2]Общая!L102)</f>
        <v>Щербаков  Дмитрий  Сергеевич 
Электромеханик 1 год</v>
      </c>
      <c r="E113" s="7" t="str">
        <f>[2]Общая!M102</f>
        <v>первичная</v>
      </c>
      <c r="F113" s="7" t="str">
        <f>[2]Общая!R102</f>
        <v>II до и выше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МБУ ГОЩ "Служба содержания и благоустройства территорий"</v>
      </c>
      <c r="D114" s="6" t="str">
        <f>CONCATENATE([2]Общая!G103," ",[2]Общая!H103," ",[2]Общая!I103," 
", [2]Общая!K103," ",[2]Общая!L103)</f>
        <v>Кормаков  Игорь  Геннадиевич 
Машинист автовышки 6 разряда 7 лет 8 мес</v>
      </c>
      <c r="E114" s="7" t="str">
        <f>[2]Общая!M103</f>
        <v>внеочередная</v>
      </c>
      <c r="F114" s="7" t="str">
        <f>[2]Общая!R103</f>
        <v>II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МБУ ГОЩ "Служба содержания и благоустройства территорий"</v>
      </c>
      <c r="D115" s="6" t="str">
        <f>CONCATENATE([2]Общая!G104," ",[2]Общая!H104," ",[2]Общая!I104," 
", [2]Общая!K104," ",[2]Общая!L104)</f>
        <v>Тимонин  Виктор  Сергеевич 
Машинист автовышки 6 разряда 4 года 10 мес</v>
      </c>
      <c r="E115" s="7" t="str">
        <f>[2]Общая!M104</f>
        <v>внеочередная</v>
      </c>
      <c r="F115" s="7" t="str">
        <f>[2]Общая!R104</f>
        <v>II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МБУ ГОЩ "Служба содержания и благоустройства территорий"</v>
      </c>
      <c r="D116" s="6" t="str">
        <f>CONCATENATE([2]Общая!G105," ",[2]Общая!H105," ",[2]Общая!I105," 
", [2]Общая!K105," ",[2]Общая!L105)</f>
        <v>Селиванов  Роман  Михайлович 
Электромонтёр по ремонту и обслуживанию электрооборудования 5 разряда  7 лет 6 мес</v>
      </c>
      <c r="E116" s="7" t="str">
        <f>[2]Общая!M105</f>
        <v>внеочередная</v>
      </c>
      <c r="F116" s="7" t="str">
        <f>[2]Общая!R105</f>
        <v>IV до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МБУ ГОЩ "Служба содержания и благоустройства территорий"</v>
      </c>
      <c r="D117" s="6" t="str">
        <f>CONCATENATE([2]Общая!G106," ",[2]Общая!H106," ",[2]Общая!I106," 
", [2]Общая!K106," ",[2]Общая!L106)</f>
        <v>Углов  Денис  Викторович 
Заместитель директора по транспорту и дорожному хозяйству 6 лет 4 мес</v>
      </c>
      <c r="E117" s="7" t="str">
        <f>[2]Общая!M106</f>
        <v>внеочередная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МБУ ГОЩ "Служба содержания и благоустройства территорий"</v>
      </c>
      <c r="D118" s="6" t="str">
        <f>CONCATENATE([2]Общая!G107," ",[2]Общая!H107," ",[2]Общая!I107," 
", [2]Общая!K107," ",[2]Общая!L107)</f>
        <v>Новиков  Игорь  Васильевич 
Машинист крана автомобильного 6 разряда 7 лет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оперативно-ремонтный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 xml:space="preserve">ООО "Газпром трансгаз Москва"
Крюковское ЛПУМГ </v>
      </c>
      <c r="D119" s="6" t="str">
        <f>CONCATENATE([2]Общая!G108," ",[2]Общая!H108," ",[2]Общая!I108," 
", [2]Общая!K108," ",[2]Общая!L108)</f>
        <v>Рукавишников   Роман Валерьевич 
Начальник службы энерготепловодоснабжения 9 лет</v>
      </c>
      <c r="E119" s="7" t="str">
        <f>[2]Общая!M108</f>
        <v>очередная</v>
      </c>
      <c r="F119" s="7"/>
      <c r="G119" s="7" t="str">
        <f>[2]Общая!N108</f>
        <v>руководитель структурного подразделения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 xml:space="preserve">ООО "Газпром трансгаз Москва"
Крюковское ЛПУМГ </v>
      </c>
      <c r="D120" s="6" t="str">
        <f>CONCATENATE([2]Общая!G109," ",[2]Общая!H109," ",[2]Общая!I109," 
", [2]Общая!K109," ",[2]Общая!L109)</f>
        <v>Хлысталов Михаил Евгеньевич 
Ведущий инженер службы энерготепловодоснабжения 3 года</v>
      </c>
      <c r="E120" s="7" t="str">
        <f>[2]Общая!M109</f>
        <v>очередная</v>
      </c>
      <c r="F120" s="7"/>
      <c r="G120" s="7" t="str">
        <f>[2]Общая!N109</f>
        <v>управленческий персонал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"УК ЖК САМОЦВЕТЫ"</v>
      </c>
      <c r="D121" s="6" t="str">
        <f>CONCATENATE([2]Общая!G110," ",[2]Общая!H110," ",[2]Общая!I110," 
", [2]Общая!K110," ",[2]Общая!L110)</f>
        <v>Пузиков  Дмитрий Владимирович 
Руководитель жилищного комплекса 3 года</v>
      </c>
      <c r="E121" s="7" t="str">
        <f>[2]Общая!M110</f>
        <v>внеочередная</v>
      </c>
      <c r="F121" s="7" t="str">
        <f>[2]Общая!R110</f>
        <v>IV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"УК ЖК САМОЦВЕТЫ"</v>
      </c>
      <c r="D122" s="6" t="str">
        <f>CONCATENATE([2]Общая!G111," ",[2]Общая!H111," ",[2]Общая!I111," 
", [2]Общая!K111," ",[2]Общая!L111)</f>
        <v>Смельницкий  Вячеслав Константинович 
Электромонтер дежурный 4 года</v>
      </c>
      <c r="E122" s="7" t="str">
        <f>[2]Общая!M111</f>
        <v>внеочередная</v>
      </c>
      <c r="F122" s="7" t="str">
        <f>[2]Общая!R111</f>
        <v>III до 1000 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"УК ЖК САМОЦВЕТЫ"</v>
      </c>
      <c r="D123" s="6" t="str">
        <f>CONCATENATE([2]Общая!G112," ",[2]Общая!H112," ",[2]Общая!I112," 
", [2]Общая!K112," ",[2]Общая!L112)</f>
        <v>Шаманяев  Леонид Александрович 
Электромонтер дежурный 4 года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"ДОШИРАК КОЯ"</v>
      </c>
      <c r="D124" s="6" t="str">
        <f>CONCATENATE([2]Общая!G113," ",[2]Общая!H113," ",[2]Общая!I113," 
", [2]Общая!K113," ",[2]Общая!L113)</f>
        <v>Мукаида  Вячеслав  Викторович  
Слесарь-ремонтник электрооборудования  4года 5 мес</v>
      </c>
      <c r="E124" s="7" t="str">
        <f>[2]Общая!M113</f>
        <v>первичная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"ДОШИРАК КОЯ"</v>
      </c>
      <c r="D125" s="6" t="str">
        <f>CONCATENATE([2]Общая!G114," ",[2]Общая!H114," ",[2]Общая!I114," 
", [2]Общая!K114," ",[2]Общая!L114)</f>
        <v>Миловидов  Евгений  Анатольевич  
 Слесарь КИПиА  2 мес</v>
      </c>
      <c r="E125" s="7" t="str">
        <f>[2]Общая!M114</f>
        <v>первичная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"УК ЖК ОПАЛИХА-СЕРЕБРИЦА"</v>
      </c>
      <c r="D126" s="6" t="str">
        <f>CONCATENATE([2]Общая!G115," ",[2]Общая!H115," ",[2]Общая!I115," 
", [2]Общая!K115," ",[2]Общая!L115)</f>
        <v>Кузнецов  Руслан Владимирович 
Руководитель жилищного комплекса 3 года</v>
      </c>
      <c r="E126" s="7" t="str">
        <f>[2]Общая!M115</f>
        <v>внеочередная</v>
      </c>
      <c r="F126" s="7" t="str">
        <f>[2]Общая!R115</f>
        <v>III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"УК ЖК ОПАЛИХА-СЕРЕБРИЦА"</v>
      </c>
      <c r="D127" s="6" t="str">
        <f>CONCATENATE([2]Общая!G116," ",[2]Общая!H116," ",[2]Общая!I116," 
", [2]Общая!K116," ",[2]Общая!L116)</f>
        <v>Цинков Максим Русланович 
Руководитель технической службы 3 года</v>
      </c>
      <c r="E127" s="7" t="str">
        <f>[2]Общая!M116</f>
        <v>внеочередная</v>
      </c>
      <c r="F127" s="7" t="str">
        <f>[2]Общая!R116</f>
        <v>III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"УК ЖК ОПАЛИХА-СЕРЕБРИЦА"</v>
      </c>
      <c r="D128" s="6" t="str">
        <f>CONCATENATE([2]Общая!G117," ",[2]Общая!H117," ",[2]Общая!I117," 
", [2]Общая!K117," ",[2]Общая!L117)</f>
        <v>Козин Сергей Васильевич 
Электромонтер дневной 3 года</v>
      </c>
      <c r="E128" s="7" t="str">
        <f>[2]Общая!M117</f>
        <v>внеочередная</v>
      </c>
      <c r="F128" s="7" t="str">
        <f>[2]Общая!R117</f>
        <v>III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АНО «ПАРК МЕЩЕРСКИЙ»</v>
      </c>
      <c r="D129" s="6" t="str">
        <f>CONCATENATE([2]Общая!G118," ",[2]Общая!H118," ",[2]Общая!I118," 
", [2]Общая!K118," ",[2]Общая!L118)</f>
        <v>Саенко Никита Геннадьевич 
Главный инженер 1 мес</v>
      </c>
      <c r="E129" s="7" t="str">
        <f>[2]Общая!M118</f>
        <v>внеочередная</v>
      </c>
      <c r="F129" s="7" t="str">
        <f>[2]Общая!R118</f>
        <v>V до и выше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"Предприятие СТВ-сервис"</v>
      </c>
      <c r="D130" s="6" t="str">
        <f>CONCATENATE([2]Общая!G119," ",[2]Общая!H119," ",[2]Общая!I119," 
", [2]Общая!K119," ",[2]Общая!L119)</f>
        <v>Чернов Антон Олегович 
Техник электроизмерительной лаборатории 3 года</v>
      </c>
      <c r="E130" s="7" t="str">
        <f>[2]Общая!M119</f>
        <v>внеочередная</v>
      </c>
      <c r="F130" s="7" t="str">
        <f>[2]Общая!R119</f>
        <v>IV до 1000 В</v>
      </c>
      <c r="G130" s="7" t="str">
        <f>[2]Общая!N119</f>
        <v>административно-технический персонал, с правом испытания оборудования повышенным напряжением</v>
      </c>
      <c r="H130" s="15" t="str">
        <f>[2]Общая!S119</f>
        <v>ПТЭЭСиС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"Предприятие СТВ-сервис"</v>
      </c>
      <c r="D131" s="6" t="str">
        <f>CONCATENATE([2]Общая!G120," ",[2]Общая!H120," ",[2]Общая!I120," 
", [2]Общая!K120," ",[2]Общая!L120)</f>
        <v>Прилепский Денис Михайлович 
Техник электроизмерительной лаборатории 3 года</v>
      </c>
      <c r="E131" s="7" t="str">
        <f>[2]Общая!M120</f>
        <v>внеочередная</v>
      </c>
      <c r="F131" s="7" t="str">
        <f>[2]Общая!R120</f>
        <v>IV до 1000 В</v>
      </c>
      <c r="G131" s="7" t="str">
        <f>[2]Общая!N120</f>
        <v>административно-технический персонал, с правом испытания оборудования повышенным напряжением</v>
      </c>
      <c r="H131" s="15" t="str">
        <f>[2]Общая!S120</f>
        <v>ПТЭЭСиС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"УК ЖК РАФИНАД "</v>
      </c>
      <c r="D132" s="6" t="str">
        <f>CONCATENATE([2]Общая!G121," ",[2]Общая!H121," ",[2]Общая!I121," 
", [2]Общая!K121," ",[2]Общая!L121)</f>
        <v>Андреев Виктор Олегович 
Руководитель технической службы 6 месяцев</v>
      </c>
      <c r="E132" s="7" t="str">
        <f>[2]Общая!M121</f>
        <v>внеочередная</v>
      </c>
      <c r="F132" s="7" t="str">
        <f>[2]Общая!R121</f>
        <v>IV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"УК ЖК РАФИНАД "</v>
      </c>
      <c r="D133" s="6" t="str">
        <f>CONCATENATE([2]Общая!G122," ",[2]Общая!H122," ",[2]Общая!I122," 
", [2]Общая!K122," ",[2]Общая!L122)</f>
        <v>Абрамов  Валерий Владимирович 
Электромонтер дневной 1 год</v>
      </c>
      <c r="E133" s="7" t="str">
        <f>[2]Общая!M122</f>
        <v>внеочередная</v>
      </c>
      <c r="F133" s="7" t="str">
        <f>[2]Общая!R122</f>
        <v>III до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"УК ЖК ДИВНОЕ"</v>
      </c>
      <c r="D134" s="6" t="str">
        <f>CONCATENATE([2]Общая!G123," ",[2]Общая!H123," ",[2]Общая!I123," 
", [2]Общая!K123," ",[2]Общая!L123)</f>
        <v>Кочев Михаил Геннадьевич 
Электромонтер дневной 1 год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"УК ЖК ДИВНОЕ"</v>
      </c>
      <c r="D135" s="6" t="str">
        <f>CONCATENATE([2]Общая!G124," ",[2]Общая!H124," ",[2]Общая!I124," 
", [2]Общая!K124," ",[2]Общая!L124)</f>
        <v>Коломиец Александр Николаевич 
Руководитель Технической службы 3 месяца</v>
      </c>
      <c r="E135" s="7" t="str">
        <f>[2]Общая!M124</f>
        <v>внеочередная</v>
      </c>
      <c r="F135" s="7" t="str">
        <f>[2]Общая!R124</f>
        <v>IV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 "ХИЛЛ-СЕРВИС"</v>
      </c>
      <c r="D136" s="6" t="str">
        <f>CONCATENATE([2]Общая!G125," ",[2]Общая!H125," ",[2]Общая!I125," 
", [2]Общая!K125," ",[2]Общая!L125)</f>
        <v>Исаев Ярослав Анатольевич 
Управляющий Апарт-комплекса 2 года</v>
      </c>
      <c r="E136" s="7" t="str">
        <f>[2]Общая!M125</f>
        <v>внеочередная</v>
      </c>
      <c r="F136" s="7" t="str">
        <f>[2]Общая!R125</f>
        <v>III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 "ХИЛЛ-СЕРВИС"</v>
      </c>
      <c r="D137" s="6" t="str">
        <f>CONCATENATE([2]Общая!G126," ",[2]Общая!H126," ",[2]Общая!I126," 
", [2]Общая!K126," ",[2]Общая!L126)</f>
        <v>Мемжанова  Наталия  Константиновна 
Инженер-диспетчер 3 месяца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 "ХИЛЛ-СЕРВИС"</v>
      </c>
      <c r="D138" s="6" t="str">
        <f>CONCATENATE([2]Общая!G127," ",[2]Общая!H127," ",[2]Общая!I127," 
", [2]Общая!K127," ",[2]Общая!L127)</f>
        <v>Петров  Евгений Алексеевич 
Техник дежурный 2 года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 "ХИЛЛ-СЕРВИС"</v>
      </c>
      <c r="D139" s="6" t="str">
        <f>CONCATENATE([2]Общая!G128," ",[2]Общая!H128," ",[2]Общая!I128," 
", [2]Общая!K128," ",[2]Общая!L128)</f>
        <v>Пискарев  Алексей Иванович 
Техник дневной 2 года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 "ХИЛЛ-СЕРВИС"</v>
      </c>
      <c r="D140" s="6" t="str">
        <f>CONCATENATE([2]Общая!G129," ",[2]Общая!H129," ",[2]Общая!I129," 
", [2]Общая!K129," ",[2]Общая!L129)</f>
        <v>Трегубенко Олег Викторович 
Инженер по эксплуатации зданий и сооружений 2 года</v>
      </c>
      <c r="E140" s="7" t="str">
        <f>[2]Общая!M129</f>
        <v>внеочередная</v>
      </c>
      <c r="F140" s="7" t="str">
        <f>[2]Общая!R129</f>
        <v>IV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«НПО «Передовые технологии»</v>
      </c>
      <c r="D141" s="6" t="str">
        <f>CONCATENATE([2]Общая!G130," ",[2]Общая!H130," ",[2]Общая!I130," 
", [2]Общая!K130," ",[2]Общая!L130)</f>
        <v>Шилов  Виталий    Владимирович 
Бригадир 2 года 10 мес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"Интерпринт РУС"</v>
      </c>
      <c r="D142" s="6" t="str">
        <f>CONCATENATE([2]Общая!G131," ",[2]Общая!H131," ",[2]Общая!I131," 
", [2]Общая!K131," ",[2]Общая!L131)</f>
        <v>Денисов Сергей Вячеславович 
Главный инженер 1 год</v>
      </c>
      <c r="E142" s="7" t="str">
        <f>[2]Общая!M131</f>
        <v>очередная</v>
      </c>
      <c r="F142" s="7"/>
      <c r="G142" s="7" t="str">
        <f>[2]Общая!N131</f>
        <v xml:space="preserve">руководящий работник 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"Интерпринт РУС"</v>
      </c>
      <c r="D143" s="6" t="str">
        <f>CONCATENATE([2]Общая!G132," ",[2]Общая!H132," ",[2]Общая!I132," 
", [2]Общая!K132," ",[2]Общая!L132)</f>
        <v>Капитанов Александр Васильевич 
Инженер по промышленной безопасности 1 год</v>
      </c>
      <c r="E143" s="7" t="str">
        <f>[2]Общая!M132</f>
        <v>очередная</v>
      </c>
      <c r="F143" s="7"/>
      <c r="G143" s="7" t="str">
        <f>[2]Общая!N132</f>
        <v xml:space="preserve">специалист 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"Интерпринт РУС"</v>
      </c>
      <c r="D144" s="6" t="str">
        <f>CONCATENATE([2]Общая!G133," ",[2]Общая!H133," ",[2]Общая!I133," 
", [2]Общая!K133," ",[2]Общая!L133)</f>
        <v>Немов Станислав Тимофеевич 
Мастер по ремонту оборудования 1 год</v>
      </c>
      <c r="E144" s="7" t="str">
        <f>[2]Общая!M133</f>
        <v>первичная</v>
      </c>
      <c r="F144" s="7"/>
      <c r="G144" s="7" t="str">
        <f>[2]Общая!N133</f>
        <v xml:space="preserve">специалист 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 xml:space="preserve">войсковая часть 3492 </v>
      </c>
      <c r="D145" s="6" t="str">
        <f>CONCATENATE([2]Общая!G134," ",[2]Общая!H134," ",[2]Общая!I134," 
", [2]Общая!K134," ",[2]Общая!L134)</f>
        <v>Карпов Андрей  Михайлович 
Командир воинской части 1 год</v>
      </c>
      <c r="E145" s="7" t="str">
        <f>[2]Общая!M134</f>
        <v>очередная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 xml:space="preserve">войсковая часть 3492 </v>
      </c>
      <c r="D146" s="6" t="str">
        <f>CONCATENATE([2]Общая!G135," ",[2]Общая!H135," ",[2]Общая!I135," 
", [2]Общая!K135," ",[2]Общая!L135)</f>
        <v>Артамонов  Сергей  Александрович 
Начальник теплотехнической группы 5 лет</v>
      </c>
      <c r="E146" s="7" t="str">
        <f>[2]Общая!M135</f>
        <v>очередная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 xml:space="preserve">войсковая часть 3492 </v>
      </c>
      <c r="D147" s="6" t="str">
        <f>CONCATENATE([2]Общая!G136," ",[2]Общая!H136," ",[2]Общая!I136," 
", [2]Общая!K136," ",[2]Общая!L136)</f>
        <v>Каримов Рифкат Раилевич 
Начальник 1 центральной котельной (в составе трех залов) 4 года</v>
      </c>
      <c r="E147" s="7" t="str">
        <f>[2]Общая!M136</f>
        <v>очередная</v>
      </c>
      <c r="F147" s="7"/>
      <c r="G147" s="7" t="str">
        <f>[2]Общая!N136</f>
        <v>руководитель структурного подразделения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войсковая часть 3492 </v>
      </c>
      <c r="D148" s="6" t="str">
        <f>CONCATENATE([2]Общая!G137," ",[2]Общая!H137," ",[2]Общая!I137," 
", [2]Общая!K137," ",[2]Общая!L137)</f>
        <v>Рожко Михаил Валерьевич 
Начальник 2 центральной котельной  3 месяца</v>
      </c>
      <c r="E148" s="7" t="str">
        <f>[2]Общая!M137</f>
        <v>первичная</v>
      </c>
      <c r="F148" s="7"/>
      <c r="G148" s="7" t="str">
        <f>[2]Общая!N137</f>
        <v>руководитель структурного подразделения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 xml:space="preserve">войсковая часть 3492 </v>
      </c>
      <c r="D149" s="6" t="str">
        <f>CONCATENATE([2]Общая!G138," ",[2]Общая!H138," ",[2]Общая!I138," 
", [2]Общая!K138," ",[2]Общая!L138)</f>
        <v>Андреев Владислав Владимирович 
Помощник начальника 1 центральной котельной 1 год</v>
      </c>
      <c r="E149" s="7" t="str">
        <f>[2]Общая!M138</f>
        <v>очередная</v>
      </c>
      <c r="F149" s="7"/>
      <c r="G149" s="7" t="str">
        <f>[2]Общая!N138</f>
        <v>руководитель структурного подразделения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 xml:space="preserve">войсковая часть 3492 </v>
      </c>
      <c r="D150" s="6" t="str">
        <f>CONCATENATE([2]Общая!G139," ",[2]Общая!H139," ",[2]Общая!I139," 
", [2]Общая!K139," ",[2]Общая!L139)</f>
        <v>Халидов  Магомедхабиб Гусейнович 
Начальник смены 1 год</v>
      </c>
      <c r="E150" s="7" t="str">
        <f>[2]Общая!M139</f>
        <v>первичная</v>
      </c>
      <c r="F150" s="7"/>
      <c r="G150" s="7" t="str">
        <f>[2]Общая!N139</f>
        <v>заместитель руководителя структурного подразделения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«Металл-Завод»</v>
      </c>
      <c r="D151" s="6" t="str">
        <f>CONCATENATE([2]Общая!G140," ",[2]Общая!H140," ",[2]Общая!I140," 
", [2]Общая!K140," ",[2]Общая!L140)</f>
        <v>Скворцов  Андрей  Николаевич 
Инженер по эксплуатации оборудования газовых объектов 1,5 года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«Металл-Завод»</v>
      </c>
      <c r="D152" s="6" t="str">
        <f>CONCATENATE([2]Общая!G141," ",[2]Общая!H141," ",[2]Общая!I141," 
", [2]Общая!K141," ",[2]Общая!L141)</f>
        <v>Игумнов  Андрей  Александрович 
Главный механик 3 лет</v>
      </c>
      <c r="E152" s="7" t="str">
        <f>[2]Общая!M141</f>
        <v>очередная</v>
      </c>
      <c r="F152" s="7" t="str">
        <f>[2]Общая!R141</f>
        <v>V до и выше 1000В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«Металл-Завод»</v>
      </c>
      <c r="D153" s="6" t="str">
        <f>CONCATENATE([2]Общая!G142," ",[2]Общая!H142," ",[2]Общая!I142," 
", [2]Общая!K142," ",[2]Общая!L142)</f>
        <v>Артёмов  Олег Эдуардович 
Главный энергетик 10 лет</v>
      </c>
      <c r="E153" s="7" t="str">
        <f>[2]Общая!M142</f>
        <v>очередная</v>
      </c>
      <c r="F153" s="7" t="str">
        <f>[2]Общая!R142</f>
        <v>II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"Строй-Авто"</v>
      </c>
      <c r="D154" s="6" t="str">
        <f>CONCATENATE([2]Общая!G143," ",[2]Общая!H143," ",[2]Общая!I143," 
", [2]Общая!K143," ",[2]Общая!L143)</f>
        <v>Сорокин  Олег  Витальевич 
Электрик 7 лет 11 мес.</v>
      </c>
      <c r="E154" s="7" t="str">
        <f>[2]Общая!M143</f>
        <v>внеочередная</v>
      </c>
      <c r="F154" s="7" t="str">
        <f>[2]Общая!R143</f>
        <v>IV до 1000 В</v>
      </c>
      <c r="G154" s="7" t="str">
        <f>[2]Общая!N143</f>
        <v>оперативно-ремонтный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"Строй-Авто"</v>
      </c>
      <c r="D155" s="6" t="str">
        <f>CONCATENATE([2]Общая!G144," ",[2]Общая!H144," ",[2]Общая!I144," 
", [2]Общая!K144," ",[2]Общая!L144)</f>
        <v>Селютин Виталий Николаевич 
Электрик 11 лет 3 мес.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"Строй-Авто"</v>
      </c>
      <c r="D156" s="6" t="str">
        <f>CONCATENATE([2]Общая!G145," ",[2]Общая!H145," ",[2]Общая!I145," 
", [2]Общая!K145," ",[2]Общая!L145)</f>
        <v>Остроухов Сергей Анатольевич 
Электрик 11 лет 3 мес.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"Строй-Авто"</v>
      </c>
      <c r="D157" s="6" t="str">
        <f>CONCATENATE([2]Общая!G146," ",[2]Общая!H146," ",[2]Общая!I146," 
", [2]Общая!K146," ",[2]Общая!L146)</f>
        <v>Купчинский Денис Валерьевич 
Генеральный директор 14 лет 7 мес.</v>
      </c>
      <c r="E157" s="7" t="str">
        <f>[2]Общая!M146</f>
        <v>внеочередная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"Строй-Авто"</v>
      </c>
      <c r="D158" s="6" t="str">
        <f>CONCATENATE([2]Общая!G147," ",[2]Общая!H147," ",[2]Общая!I147," 
", [2]Общая!K147," ",[2]Общая!L147)</f>
        <v>Кузнецов  Александр Алексеевич 
Электрик 7 лет 11 мес.</v>
      </c>
      <c r="E158" s="7" t="str">
        <f>[2]Общая!M147</f>
        <v>внеочередная</v>
      </c>
      <c r="F158" s="7" t="str">
        <f>[2]Общая!R147</f>
        <v>IV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"Строй-Авто"</v>
      </c>
      <c r="D159" s="6" t="str">
        <f>CONCATENATE([2]Общая!G148," ",[2]Общая!H148," ",[2]Общая!I148," 
", [2]Общая!K148," ",[2]Общая!L148)</f>
        <v>Бойцов  Андрей  Викторович 
Электрик 2 год 10 мес.</v>
      </c>
      <c r="E159" s="7" t="str">
        <f>[2]Общая!M148</f>
        <v>очередная</v>
      </c>
      <c r="F159" s="7" t="str">
        <f>[2]Общая!R148</f>
        <v>III до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МУ ДС "Егорьевск"</v>
      </c>
      <c r="D160" s="6" t="str">
        <f>CONCATENATE([2]Общая!G149," ",[2]Общая!H149," ",[2]Общая!I149," 
", [2]Общая!K149," ",[2]Общая!L149)</f>
        <v>Сычев Михаил Николаевич 
Зам директра по АХЧ 2 года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МУ ДС "Егорьевск"</v>
      </c>
      <c r="D161" s="6" t="str">
        <f>CONCATENATE([2]Общая!G150," ",[2]Общая!H150," ",[2]Общая!I150," 
", [2]Общая!K150," ",[2]Общая!L150)</f>
        <v>Крупников Артем Владимирович 
Начальник отдела технического обслуживания 2 года</v>
      </c>
      <c r="E161" s="7" t="str">
        <f>[2]Общая!M150</f>
        <v>очередная</v>
      </c>
      <c r="F161" s="7"/>
      <c r="G161" s="7" t="str">
        <f>[2]Общая!N150</f>
        <v>управленческий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"КНАУФ ГИПС"</v>
      </c>
      <c r="D162" s="6" t="str">
        <f>CONCATENATE([2]Общая!G151," ",[2]Общая!H151," ",[2]Общая!I151," 
", [2]Общая!K151," ",[2]Общая!L151)</f>
        <v>Горун Олег Анатольевич 
Руководитель службы обеспечения 1,5 года</v>
      </c>
      <c r="E162" s="7" t="str">
        <f>[2]Общая!M151</f>
        <v>первичная</v>
      </c>
      <c r="F162" s="7" t="str">
        <f>[2]Общая!R151</f>
        <v>V до и выше 1000В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"ТЕПЛОГЕНЕРАЦИЯ"</v>
      </c>
      <c r="D163" s="6" t="str">
        <f>CONCATENATE([2]Общая!G152," ",[2]Общая!H152," ",[2]Общая!I152," 
", [2]Общая!K152," ",[2]Общая!L152)</f>
        <v>Довнар Михаил Сергеевич 
Начальник отдела АДС  1г.7 мес.</v>
      </c>
      <c r="E163" s="7" t="str">
        <f>[2]Общая!M152</f>
        <v>первичная</v>
      </c>
      <c r="F163" s="7"/>
      <c r="G163" s="7" t="str">
        <f>[2]Общая!N152</f>
        <v>руководитель структурного подразделения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"ТЕПЛОГЕНЕРАЦИЯ"</v>
      </c>
      <c r="D164" s="6" t="str">
        <f>CONCATENATE([2]Общая!G153," ",[2]Общая!H153," ",[2]Общая!I153," 
", [2]Общая!K153," ",[2]Общая!L153)</f>
        <v>Павлов  Александр Владимирович 
Исполнитель ный директор 1г.2 мес.</v>
      </c>
      <c r="E164" s="7" t="str">
        <f>[2]Общая!M153</f>
        <v>первичная</v>
      </c>
      <c r="F164" s="7"/>
      <c r="G164" s="7" t="str">
        <f>[2]Общая!N153</f>
        <v xml:space="preserve">руководящий работник 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«Санаторий «Зеленая роща»</v>
      </c>
      <c r="D165" s="6" t="str">
        <f>CONCATENATE([2]Общая!G154," ",[2]Общая!H154," ",[2]Общая!I154," 
", [2]Общая!K154," ",[2]Общая!L154)</f>
        <v>Головко  Олег  Викторович 
Главный инженер  6 лет 4 мес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«Санаторий «Зеленая роща»</v>
      </c>
      <c r="D166" s="6" t="str">
        <f>CONCATENATE([2]Общая!G155," ",[2]Общая!H155," ",[2]Общая!I155," 
", [2]Общая!K155," ",[2]Общая!L155)</f>
        <v>Исаев   Александр  Евгеньевич 
Техник по эксплуатации 5 лет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«Санаторий «Зеленая роща»</v>
      </c>
      <c r="D167" s="6" t="str">
        <f>CONCATENATE([2]Общая!G156," ",[2]Общая!H156," ",[2]Общая!I156," 
", [2]Общая!K156," ",[2]Общая!L156)</f>
        <v>Кустов Юрий  Николаевич 
Техник по эксплуатации 2 мес.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«Санаторий «Зеленая роща»</v>
      </c>
      <c r="D168" s="6" t="str">
        <f>CONCATENATE([2]Общая!G157," ",[2]Общая!H157," ",[2]Общая!I157," 
", [2]Общая!K157," ",[2]Общая!L157)</f>
        <v>Евстюков  Никита  Валерьевич 
Техник по эксплуатации 3 мес.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"ВербаМед"</v>
      </c>
      <c r="D169" s="6" t="str">
        <f>CONCATENATE([2]Общая!G158," ",[2]Общая!H158," ",[2]Общая!I158," 
", [2]Общая!K158," ",[2]Общая!L158)</f>
        <v>Извин  Дмитрий  Сергеевич 
Помощник генерального директора по безопасности  3 года 6 мес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"Верба"</v>
      </c>
      <c r="D170" s="6" t="str">
        <f>CONCATENATE([2]Общая!G159," ",[2]Общая!H159," ",[2]Общая!I159," 
", [2]Общая!K159," ",[2]Общая!L159)</f>
        <v>Ганиев Алижон Хавлобекович 
Главный инженер 8 лет 10 мес</v>
      </c>
      <c r="E170" s="7" t="str">
        <f>[2]Общая!M159</f>
        <v>очередная</v>
      </c>
      <c r="F170" s="7" t="str">
        <f>[2]Общая!R159</f>
        <v>III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"ТЕХПРОМ"</v>
      </c>
      <c r="D171" s="6" t="str">
        <f>CONCATENATE([2]Общая!G160," ",[2]Общая!H160," ",[2]Общая!I160," 
", [2]Общая!K160," ",[2]Общая!L160)</f>
        <v>Кутенков  Алексей  Григорьевич 
Аппаратчик производства светосоставов 1 г.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электротехнологический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"ТЕХПРОМ"</v>
      </c>
      <c r="D172" s="6" t="str">
        <f>CONCATENATE([2]Общая!G161," ",[2]Общая!H161," ",[2]Общая!I161," 
", [2]Общая!K161," ",[2]Общая!L161)</f>
        <v>Шитиков Виктор Владимирович 
Электромонтер по ремонту и обслуживанию электрооборудования  0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"КБхиммаш им. А.М. Исаева"</v>
      </c>
      <c r="D173" s="6" t="str">
        <f>CONCATENATE([2]Общая!G162," ",[2]Общая!H162," ",[2]Общая!I162," 
", [2]Общая!K162," ",[2]Общая!L162)</f>
        <v>Скударев Алексей Васильевич 
Начальник отдела 36 лет</v>
      </c>
      <c r="E173" s="7" t="str">
        <f>[2]Общая!M162</f>
        <v>первичная</v>
      </c>
      <c r="F173" s="7"/>
      <c r="G173" s="7" t="str">
        <f>[2]Общая!N162</f>
        <v>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"КБхиммаш им. А.М. Исаева"</v>
      </c>
      <c r="D174" s="6" t="str">
        <f>CONCATENATE([2]Общая!G163," ",[2]Общая!H163," ",[2]Общая!I163," 
", [2]Общая!K163," ",[2]Общая!L163)</f>
        <v>Юдин Владимир  Анатольевич 
Заместитель начальника отдела 15 лет</v>
      </c>
      <c r="E174" s="7" t="str">
        <f>[2]Общая!M163</f>
        <v>первичная</v>
      </c>
      <c r="F174" s="7"/>
      <c r="G174" s="7" t="str">
        <f>[2]Общая!N163</f>
        <v>управленческий персонал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"КБхиммаш им. А.М. Исаева"</v>
      </c>
      <c r="D175" s="6" t="str">
        <f>CONCATENATE([2]Общая!G164," ",[2]Общая!H164," ",[2]Общая!I164," 
", [2]Общая!K164," ",[2]Общая!L164)</f>
        <v>Тихомиров Андрей Владимирович 
Начальник сектора 13 лет</v>
      </c>
      <c r="E175" s="7" t="str">
        <f>[2]Общая!M164</f>
        <v>первичная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"КБхиммаш им. А.М. Исаева"</v>
      </c>
      <c r="D176" s="6" t="str">
        <f>CONCATENATE([2]Общая!G165," ",[2]Общая!H165," ",[2]Общая!I165," 
", [2]Общая!K165," ",[2]Общая!L165)</f>
        <v>Маргаев Андрей  Викторович 
Начальник котельной 13 лет</v>
      </c>
      <c r="E176" s="7" t="str">
        <f>[2]Общая!M165</f>
        <v>первичная</v>
      </c>
      <c r="F176" s="7"/>
      <c r="G176" s="7" t="str">
        <f>[2]Общая!N165</f>
        <v>управленческий персонал</v>
      </c>
      <c r="H176" s="15" t="str">
        <f>[2]Общая!S165</f>
        <v>ПТЭТЭ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АО "КБхиммаш им. А.М. Исаева"</v>
      </c>
      <c r="D177" s="6" t="str">
        <f>CONCATENATE([2]Общая!G166," ",[2]Общая!H166," ",[2]Общая!I166," 
", [2]Общая!K166," ",[2]Общая!L166)</f>
        <v>Иванов Илья Анатольевич 
Начальник сектора 20 лет</v>
      </c>
      <c r="E177" s="7" t="str">
        <f>[2]Общая!M166</f>
        <v>первичная</v>
      </c>
      <c r="F177" s="7"/>
      <c r="G177" s="7" t="str">
        <f>[2]Общая!N166</f>
        <v>управленческий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АО "КБхиммаш им. А.М. Исаева"</v>
      </c>
      <c r="D178" s="6" t="str">
        <f>CONCATENATE([2]Общая!G167," ",[2]Общая!H167," ",[2]Общая!I167," 
", [2]Общая!K167," ",[2]Общая!L167)</f>
        <v>Бродулев Игорь Игоревич 
Начальник сектора 1 год</v>
      </c>
      <c r="E178" s="7" t="str">
        <f>[2]Общая!M167</f>
        <v>первичная</v>
      </c>
      <c r="F178" s="7"/>
      <c r="G178" s="7" t="str">
        <f>[2]Общая!N167</f>
        <v>управленческий персонал</v>
      </c>
      <c r="H178" s="15" t="str">
        <f>[2]Общая!S167</f>
        <v>ПТЭТЭ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 xml:space="preserve">МУП "ДУ ЖКХ" </v>
      </c>
      <c r="D179" s="6" t="str">
        <f>CONCATENATE([2]Общая!G168," ",[2]Общая!H168," ",[2]Общая!I168," 
", [2]Общая!K168," ",[2]Общая!L168)</f>
        <v>Николаев Денис Сергеевич 
Начальник производственного отдела 0,5 года</v>
      </c>
      <c r="E179" s="7" t="str">
        <f>[2]Общая!M168</f>
        <v>внеочередная</v>
      </c>
      <c r="F179" s="7" t="str">
        <f>[2]Общая!R168</f>
        <v>IV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 xml:space="preserve">МУП "ДУ ЖКХ" </v>
      </c>
      <c r="D180" s="6" t="str">
        <f>CONCATENATE([2]Общая!G169," ",[2]Общая!H169," ",[2]Общая!I169," 
", [2]Общая!K169," ",[2]Общая!L169)</f>
        <v>Иванов Алексей  Викторович 
Заместитель директора-главный инженер 0,5 года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 xml:space="preserve">МУП "ДУ ЖКХ" </v>
      </c>
      <c r="D181" s="6" t="str">
        <f>CONCATENATE([2]Общая!G170," ",[2]Общая!H170," ",[2]Общая!I170," 
", [2]Общая!K170," ",[2]Общая!L170)</f>
        <v>Орлов Виктор  Михайлович 
Главный энергетик 5 лет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 xml:space="preserve">МУП "ДУ ЖКХ" </v>
      </c>
      <c r="D182" s="6" t="str">
        <f>CONCATENATE([2]Общая!G171," ",[2]Общая!H171," ",[2]Общая!I171," 
", [2]Общая!K171," ",[2]Общая!L171)</f>
        <v>Скрипаев Олег  Николаевич 
Начальник службы ремонта и строительства  0,5 года</v>
      </c>
      <c r="E182" s="7" t="str">
        <f>[2]Общая!M171</f>
        <v>очередная</v>
      </c>
      <c r="F182" s="7" t="str">
        <f>[2]Общая!R171</f>
        <v>IV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"ЭНЕРГОСЕРВИС"</v>
      </c>
      <c r="D183" s="6" t="str">
        <f>CONCATENATE([2]Общая!G172," ",[2]Общая!H172," ",[2]Общая!I172," 
", [2]Общая!K172," ",[2]Общая!L172)</f>
        <v>Тяпкин  Алексей Русланович 
Инженер 2 года</v>
      </c>
      <c r="E183" s="7" t="str">
        <f>[2]Общая!M172</f>
        <v>внеочередная</v>
      </c>
      <c r="F183" s="7" t="str">
        <f>[2]Общая!R172</f>
        <v>III до и выше 1000В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"ЭНЕРГОСЕРВИС"</v>
      </c>
      <c r="D184" s="6" t="str">
        <f>CONCATENATE([2]Общая!G173," ",[2]Общая!H173," ",[2]Общая!I173," 
", [2]Общая!K173," ",[2]Общая!L173)</f>
        <v>Корпушенко Владимир   Вячеславович 
Электромонтер 1 месяц</v>
      </c>
      <c r="E184" s="7" t="str">
        <f>[2]Общая!M173</f>
        <v>внеочередная</v>
      </c>
      <c r="F184" s="7" t="str">
        <f>[2]Общая!R173</f>
        <v>IV  до и выше 1000В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"Т.Б.М. Технология"</v>
      </c>
      <c r="D185" s="6" t="str">
        <f>CONCATENATE([2]Общая!G174," ",[2]Общая!H174," ",[2]Общая!I174," 
", [2]Общая!K174," ",[2]Общая!L174)</f>
        <v>Игнатов  Алексей  Михайлович 
Руководитель отдела 1 год 8 месяцев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"Т.Б.М. Технология"</v>
      </c>
      <c r="D186" s="6" t="str">
        <f>CONCATENATE([2]Общая!G175," ",[2]Общая!H175," ",[2]Общая!I175," 
", [2]Общая!K175," ",[2]Общая!L175)</f>
        <v>Жаринов Кирилл Михайлович 
Руководитель группы 1 месяц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ООО "Т.Б.М. Технология"</v>
      </c>
      <c r="D187" s="6" t="str">
        <f>CONCATENATE([2]Общая!G176," ",[2]Общая!H176," ",[2]Общая!I176," 
", [2]Общая!K176," ",[2]Общая!L176)</f>
        <v>Ладатко  Андрей  Викторович 
Сетевой инженер 1 год 8 месяцев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ФКУ "ЦОБХР МВД России"</v>
      </c>
      <c r="D188" s="6" t="str">
        <f>CONCATENATE([2]Общая!G177," ",[2]Общая!H177," ",[2]Общая!I177," 
", [2]Общая!K177," ",[2]Общая!L177)</f>
        <v>Кузнецов  Максим  Владимирович 
Начальник теплоэнергетического отдела 11 лет</v>
      </c>
      <c r="E188" s="7" t="str">
        <f>[2]Общая!M177</f>
        <v>очередная</v>
      </c>
      <c r="F188" s="7" t="str">
        <f>[2]Общая!R177</f>
        <v>III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ФКУ "ЦОБХР МВД России"</v>
      </c>
      <c r="D189" s="6" t="str">
        <f>CONCATENATE([2]Общая!G178," ",[2]Общая!H178," ",[2]Общая!I178," 
", [2]Общая!K178," ",[2]Общая!L178)</f>
        <v>Богайчук Александр Викторович 
Заместитель начальника ремонтно-эксплуатационного отдела 9 месяцев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"АШАН"</v>
      </c>
      <c r="D190" s="6" t="str">
        <f>CONCATENATE([2]Общая!G179," ",[2]Общая!H179," ",[2]Общая!I179," 
", [2]Общая!K179," ",[2]Общая!L179)</f>
        <v>Юдаев Роман Владимирович 
Менеджер по энергоэффективности 1 год 6 месяцев</v>
      </c>
      <c r="E190" s="7" t="str">
        <f>[2]Общая!M179</f>
        <v>очередная</v>
      </c>
      <c r="F190" s="7"/>
      <c r="G190" s="7" t="str">
        <f>[2]Общая!N179</f>
        <v>управленческий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"АТАК"</v>
      </c>
      <c r="D191" s="6" t="str">
        <f>CONCATENATE([2]Общая!G180," ",[2]Общая!H180," ",[2]Общая!I180," 
", [2]Общая!K180," ",[2]Общая!L180)</f>
        <v>Лебедев Сергей  Александрович 
Инженер-энергетик 4 года</v>
      </c>
      <c r="E191" s="7" t="str">
        <f>[2]Общая!M180</f>
        <v>очередная</v>
      </c>
      <c r="F191" s="7"/>
      <c r="G191" s="7" t="str">
        <f>[2]Общая!N180</f>
        <v>управленческий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«ДиКом»</v>
      </c>
      <c r="D192" s="6" t="str">
        <f>CONCATENATE([2]Общая!G181," ",[2]Общая!H181," ",[2]Общая!I181," 
", [2]Общая!K181," ",[2]Общая!L181)</f>
        <v>Сыромятников Денис Владимирович 
Главный энергетик 3 мес</v>
      </c>
      <c r="E192" s="7" t="str">
        <f>[2]Общая!M181</f>
        <v>внеочередная</v>
      </c>
      <c r="F192" s="7" t="str">
        <f>[2]Общая!R181</f>
        <v>III до и выше 1000В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"ПЕРИ"</v>
      </c>
      <c r="D193" s="6" t="str">
        <f>CONCATENATE([2]Общая!G182," ",[2]Общая!H182," ",[2]Общая!I182," 
", [2]Общая!K182," ",[2]Общая!L182)</f>
        <v>Распопов   Михаил Ардалионович 
Руководитель отдела охраны труда 8 месяцев</v>
      </c>
      <c r="E193" s="7" t="str">
        <f>[2]Общая!M182</f>
        <v>внеочередная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"ПЕРИ"</v>
      </c>
      <c r="D194" s="6" t="str">
        <f>CONCATENATE([2]Общая!G183," ",[2]Общая!H183," ",[2]Общая!I183," 
", [2]Общая!K183," ",[2]Общая!L183)</f>
        <v>Александров  Никита  Сергеевич 
Специалист по ремонту и обслуживанию оборудования 3 года 5 месяцев</v>
      </c>
      <c r="E194" s="7" t="str">
        <f>[2]Общая!M183</f>
        <v>внеочередная</v>
      </c>
      <c r="F194" s="7" t="str">
        <f>[2]Общая!R183</f>
        <v>II до 1000 В</v>
      </c>
      <c r="G194" s="7" t="str">
        <f>[2]Общая!N183</f>
        <v>оперативно-ремонтный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"ПЕРИ"</v>
      </c>
      <c r="D195" s="6" t="str">
        <f>CONCATENATE([2]Общая!G184," ",[2]Общая!H184," ",[2]Общая!I184," 
", [2]Общая!K184," ",[2]Общая!L184)</f>
        <v>Грищук Аркадий Васильевич 
Электромеханик 3 месяца</v>
      </c>
      <c r="E195" s="7" t="str">
        <f>[2]Общая!M184</f>
        <v>внеочередная</v>
      </c>
      <c r="F195" s="7" t="str">
        <f>[2]Общая!R184</f>
        <v>V до и выше 1000В</v>
      </c>
      <c r="G195" s="7" t="str">
        <f>[2]Общая!N184</f>
        <v>оперативно-ремонтный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"Оконная мануфактура"</v>
      </c>
      <c r="D196" s="6" t="str">
        <f>CONCATENATE([2]Общая!G185," ",[2]Общая!H185," ",[2]Общая!I185," 
", [2]Общая!K185," ",[2]Общая!L185)</f>
        <v>Алексашин Александр Николаевич 
Электрик 1 год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«Фабрика Вентиляции ГалВент»</v>
      </c>
      <c r="D197" s="6" t="str">
        <f>CONCATENATE([2]Общая!G186," ",[2]Общая!H186," ",[2]Общая!I186," 
", [2]Общая!K186," ",[2]Общая!L186)</f>
        <v>Коноплёв Александр Андреевич 
Начальник отдела АСУ 10 лет</v>
      </c>
      <c r="E197" s="7" t="str">
        <f>[2]Общая!M186</f>
        <v>очередная</v>
      </c>
      <c r="F197" s="7" t="str">
        <f>[2]Общая!R186</f>
        <v>III до и выше 1000В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«Фабрика Вентиляции ГалВент»</v>
      </c>
      <c r="D198" s="6" t="str">
        <f>CONCATENATE([2]Общая!G187," ",[2]Общая!H187," ",[2]Общая!I187," 
", [2]Общая!K187," ",[2]Общая!L187)</f>
        <v>Аристов Андрей Альбертович 
Инженер-электронщик 5 дет</v>
      </c>
      <c r="E198" s="7" t="str">
        <f>[2]Общая!M187</f>
        <v>очередная</v>
      </c>
      <c r="F198" s="7" t="str">
        <f>[2]Общая!R187</f>
        <v>III до и выше 1000В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«Фабрика Вентиляции ГалВент»</v>
      </c>
      <c r="D199" s="6" t="str">
        <f>CONCATENATE([2]Общая!G188," ",[2]Общая!H188," ",[2]Общая!I188," 
", [2]Общая!K188," ",[2]Общая!L188)</f>
        <v>Быков Алексей Александрович 
Инженер-электрик 3 года</v>
      </c>
      <c r="E199" s="7" t="str">
        <f>[2]Общая!M188</f>
        <v>очередная</v>
      </c>
      <c r="F199" s="7" t="str">
        <f>[2]Общая!R188</f>
        <v>III до и выше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0.625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«Фабрика Вентиляции ГалВент»</v>
      </c>
      <c r="D200" s="6" t="str">
        <f>CONCATENATE([2]Общая!G189," ",[2]Общая!H189," ",[2]Общая!I189," 
", [2]Общая!K189," ",[2]Общая!L189)</f>
        <v>Воронин Владимир Ильгизарович 
Инженер-электронщик 1 год</v>
      </c>
      <c r="E200" s="7" t="str">
        <f>[2]Общая!M189</f>
        <v>первичная</v>
      </c>
      <c r="F200" s="7" t="str">
        <f>[2]Общая!R189</f>
        <v>II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0.625</v>
      </c>
    </row>
    <row r="201" spans="2:9" s="3" customFormat="1" ht="112.5" customHeight="1" x14ac:dyDescent="0.25">
      <c r="B201" s="2">
        <v>187</v>
      </c>
      <c r="C201" s="5" t="str">
        <f>[2]Общая!E190</f>
        <v>ООО «Фабрика Вентиляции ГалВент»</v>
      </c>
      <c r="D201" s="6" t="str">
        <f>CONCATENATE([2]Общая!G190," ",[2]Общая!H190," ",[2]Общая!I190," 
", [2]Общая!K190," ",[2]Общая!L190)</f>
        <v>Кузьмин Владимир Сергеевич 
Инженер-электрик 1 год</v>
      </c>
      <c r="E201" s="7" t="str">
        <f>[2]Общая!M190</f>
        <v>первичная</v>
      </c>
      <c r="F201" s="7" t="str">
        <f>[2]Общая!R190</f>
        <v>II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0.625</v>
      </c>
    </row>
    <row r="202" spans="2:9" s="3" customFormat="1" ht="103.5" customHeight="1" x14ac:dyDescent="0.25">
      <c r="B202" s="2">
        <v>188</v>
      </c>
      <c r="C202" s="5" t="str">
        <f>[2]Общая!E191</f>
        <v>ООО "Техно-Сервис"</v>
      </c>
      <c r="D202" s="6" t="str">
        <f>CONCATENATE([2]Общая!G191," ",[2]Общая!H191," ",[2]Общая!I191," 
", [2]Общая!K191," ",[2]Общая!L191)</f>
        <v>Чечиков Александр Евгеньевич 
Энергетик 3 мес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0.625</v>
      </c>
    </row>
    <row r="203" spans="2:9" s="3" customFormat="1" ht="80.099999999999994" customHeight="1" x14ac:dyDescent="0.25">
      <c r="B203" s="2">
        <v>189</v>
      </c>
      <c r="C203" s="5" t="str">
        <f>[2]Общая!E192</f>
        <v>ИП Мартынов П.В.</v>
      </c>
      <c r="D203" s="6" t="str">
        <f>CONCATENATE([2]Общая!G192," ",[2]Общая!H192," ",[2]Общая!I192," 
", [2]Общая!K192," ",[2]Общая!L192)</f>
        <v>Мартынов Павел Владимирович 
Индивидуальный предприниматель 6 лет</v>
      </c>
      <c r="E203" s="7" t="str">
        <f>[2]Общая!M192</f>
        <v>внеочередная</v>
      </c>
      <c r="F203" s="7" t="str">
        <f>[2]Общая!R192</f>
        <v>IV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91.5" customHeight="1" x14ac:dyDescent="0.25">
      <c r="B204" s="2">
        <v>190</v>
      </c>
      <c r="C204" s="5" t="str">
        <f>[2]Общая!E193</f>
        <v>ООО "АКОС"</v>
      </c>
      <c r="D204" s="6" t="str">
        <f>CONCATENATE([2]Общая!G193," ",[2]Общая!H193," ",[2]Общая!I193," 
", [2]Общая!K193," ",[2]Общая!L193)</f>
        <v>Кочетенков Алексей Иванович 
Инженер-электрик 5 лет</v>
      </c>
      <c r="E204" s="7" t="str">
        <f>[2]Общая!M193</f>
        <v>очередная</v>
      </c>
      <c r="F204" s="7" t="str">
        <f>[2]Общая!R193</f>
        <v>IV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"АКОС"</v>
      </c>
      <c r="D205" s="6" t="str">
        <f>CONCATENATE([2]Общая!G194," ",[2]Общая!H194," ",[2]Общая!I194," 
", [2]Общая!K194," ",[2]Общая!L194)</f>
        <v>Фурса Андрей Юрьевич 
Инженер по эксплуатации 5 лет</v>
      </c>
      <c r="E205" s="7" t="str">
        <f>[2]Общая!M194</f>
        <v>очередная</v>
      </c>
      <c r="F205" s="7" t="str">
        <f>[2]Общая!R194</f>
        <v>IV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АО "Ногинсктрастинвест"</v>
      </c>
      <c r="D206" s="6" t="str">
        <f>CONCATENATE([2]Общая!G195," ",[2]Общая!H195," ",[2]Общая!I195," 
", [2]Общая!K195," ",[2]Общая!L195)</f>
        <v>Кропотов Алексей  Сергеевич 
Главный инженер 6 лет</v>
      </c>
      <c r="E206" s="7" t="str">
        <f>[2]Общая!M195</f>
        <v>очередная</v>
      </c>
      <c r="F206" s="7"/>
      <c r="G206" s="7" t="str">
        <f>[2]Общая!N195</f>
        <v>руководящий работник</v>
      </c>
      <c r="H206" s="15" t="str">
        <f>[2]Общая!S195</f>
        <v>ПТЭТЭ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АО "Ногинсктрастинвест"</v>
      </c>
      <c r="D207" s="6" t="str">
        <f>CONCATENATE([2]Общая!G196," ",[2]Общая!H196," ",[2]Общая!I196," 
", [2]Общая!K196," ",[2]Общая!L196)</f>
        <v>Черненко Елена Юрьевна 
Начальник котельной 6 лет</v>
      </c>
      <c r="E207" s="7" t="str">
        <f>[2]Общая!M196</f>
        <v>очередная</v>
      </c>
      <c r="F207" s="7"/>
      <c r="G207" s="7" t="str">
        <f>[2]Общая!N196</f>
        <v>руководитель структурного подразделения</v>
      </c>
      <c r="H207" s="15" t="str">
        <f>[2]Общая!S196</f>
        <v>ПТЭТЭ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АО "Ногинсктрастинвест"</v>
      </c>
      <c r="D208" s="6" t="str">
        <f>CONCATENATE([2]Общая!G197," ",[2]Общая!H197," ",[2]Общая!I197," 
", [2]Общая!K197," ",[2]Общая!L197)</f>
        <v>Комаров  Михаил  Викторович 
Начальник котельной 6 лет</v>
      </c>
      <c r="E208" s="7" t="str">
        <f>[2]Общая!M197</f>
        <v>очередная</v>
      </c>
      <c r="F208" s="7"/>
      <c r="G208" s="7" t="str">
        <f>[2]Общая!N197</f>
        <v>руководитель структурного подразделения</v>
      </c>
      <c r="H208" s="15" t="str">
        <f>[2]Общая!S197</f>
        <v>ПТЭТЭ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АО "Ногинсктрастинвест"</v>
      </c>
      <c r="D209" s="6" t="str">
        <f>CONCATENATE([2]Общая!G198," ",[2]Общая!H198," ",[2]Общая!I198," 
", [2]Общая!K198," ",[2]Общая!L198)</f>
        <v>Чугаев Игорь Викторович 
Начальник участка 3 года</v>
      </c>
      <c r="E209" s="7" t="str">
        <f>[2]Общая!M198</f>
        <v>очередная</v>
      </c>
      <c r="F209" s="7"/>
      <c r="G209" s="7" t="str">
        <f>[2]Общая!N198</f>
        <v>руководитель структурного подразделения</v>
      </c>
      <c r="H209" s="15" t="str">
        <f>[2]Общая!S198</f>
        <v>ПТЭТЭ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АО "Московская Кардолентная Фабрика"</v>
      </c>
      <c r="D210" s="6" t="str">
        <f>CONCATENATE([2]Общая!G199," ",[2]Общая!H199," ",[2]Общая!I199," 
", [2]Общая!K199," ",[2]Общая!L199)</f>
        <v>Свистунов Николай Тихонович 
Начальник эксплуатации энергетик 15 лет</v>
      </c>
      <c r="E210" s="7" t="str">
        <f>[2]Общая!M199</f>
        <v>первичная</v>
      </c>
      <c r="F210" s="7"/>
      <c r="G210" s="7" t="str">
        <f>[2]Общая!N199</f>
        <v>руководящий работник</v>
      </c>
      <c r="H210" s="15" t="str">
        <f>[2]Общая!S199</f>
        <v>ПТЭТЭ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АО " Московская Кардолентная  Фабрика"</v>
      </c>
      <c r="D211" s="6" t="str">
        <f>CONCATENATE([2]Общая!G200," ",[2]Общая!H200," ",[2]Общая!I200," 
", [2]Общая!K200," ",[2]Общая!L200)</f>
        <v>Каликанов Андрей Валерьевич 
Электрослесарь по обслуживанию 3 года</v>
      </c>
      <c r="E211" s="7" t="str">
        <f>[2]Общая!M200</f>
        <v>внеочередная</v>
      </c>
      <c r="F211" s="7"/>
      <c r="G211" s="7" t="str">
        <f>[2]Общая!N200</f>
        <v>оперативно-ремонтный персонал</v>
      </c>
      <c r="H211" s="15" t="str">
        <f>[2]Общая!S200</f>
        <v>ПТЭТЭ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"ПЭТ ПЛАСТ"</v>
      </c>
      <c r="D212" s="6" t="str">
        <f>CONCATENATE([2]Общая!G201," ",[2]Общая!H201," ",[2]Общая!I201," 
", [2]Общая!K201," ",[2]Общая!L201)</f>
        <v>Кожевников Артемий Викторович 
Ведущий инженер-электроник 1 г 6 мес</v>
      </c>
      <c r="E212" s="7" t="str">
        <f>[2]Общая!M201</f>
        <v>очередная</v>
      </c>
      <c r="F212" s="7" t="str">
        <f>[2]Общая!R201</f>
        <v>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"ПЭТ ПЛАСТ"</v>
      </c>
      <c r="D213" s="6" t="str">
        <f>CONCATENATE([2]Общая!G202," ",[2]Общая!H202," ",[2]Общая!I202," 
", [2]Общая!K202," ",[2]Общая!L202)</f>
        <v>Голубенко Антон Викторович 
Инженер-механик 10 мес</v>
      </c>
      <c r="E213" s="7" t="str">
        <f>[2]Общая!M202</f>
        <v>очередная</v>
      </c>
      <c r="F213" s="7" t="str">
        <f>[2]Общая!R202</f>
        <v>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ООО "ПЭТ ПЛАСТ"</v>
      </c>
      <c r="D214" s="6" t="str">
        <f>CONCATENATE([2]Общая!G203," ",[2]Общая!H203," ",[2]Общая!I203," 
", [2]Общая!K203," ",[2]Общая!L203)</f>
        <v>Мельник Руслан Васильевич 
Инженер-электроник 11 мес</v>
      </c>
      <c r="E214" s="7" t="str">
        <f>[2]Общая!M203</f>
        <v>очередная</v>
      </c>
      <c r="F214" s="7" t="str">
        <f>[2]Общая!R203</f>
        <v>II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МКУ МФЦ</v>
      </c>
      <c r="D215" s="6" t="str">
        <f>CONCATENATE([2]Общая!G204," ",[2]Общая!H204," ",[2]Общая!I204," 
", [2]Общая!K204," ",[2]Общая!L204)</f>
        <v>Дубовицкий Алексей Николаевич 
Главный специалист 3 мес.</v>
      </c>
      <c r="E215" s="7" t="str">
        <f>[2]Общая!M204</f>
        <v>первичная</v>
      </c>
      <c r="F215" s="7" t="str">
        <f>[2]Общая!R204</f>
        <v>III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МКУ МФЦ</v>
      </c>
      <c r="D216" s="6" t="str">
        <f>CONCATENATE([2]Общая!G205," ",[2]Общая!H205," ",[2]Общая!I205," 
", [2]Общая!K205," ",[2]Общая!L205)</f>
        <v>Богданович Валерий  Леонидович 
Главный специалист 7 лет</v>
      </c>
      <c r="E216" s="7" t="str">
        <f>[2]Общая!M205</f>
        <v>первичная</v>
      </c>
      <c r="F216" s="7" t="str">
        <f>[2]Общая!R205</f>
        <v>IV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"Тейкабум"</v>
      </c>
      <c r="D217" s="6" t="str">
        <f>CONCATENATE([2]Общая!G206," ",[2]Общая!H206," ",[2]Общая!I206," 
", [2]Общая!K206," ",[2]Общая!L206)</f>
        <v>Джабраилов Адам Абумуслимович 
Техник-электрик-наладчик электронного оборудования 2 года</v>
      </c>
      <c r="E217" s="7" t="str">
        <f>[2]Общая!M206</f>
        <v>очередная</v>
      </c>
      <c r="F217" s="7" t="str">
        <f>[2]Общая!R206</f>
        <v>IV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ИП Шевцов ДГ</v>
      </c>
      <c r="D218" s="6" t="str">
        <f>CONCATENATE([2]Общая!G207," ",[2]Общая!H207," ",[2]Общая!I207," 
", [2]Общая!K207," ",[2]Общая!L207)</f>
        <v>Иванов Сергей Сергеевич 
Сервисный инженер 5 мес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элетротехнический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1"/>
      <c r="C219" s="1"/>
      <c r="D219" s="11" t="s">
        <v>19</v>
      </c>
      <c r="E219" s="10"/>
      <c r="F219" s="10"/>
      <c r="G219" s="10"/>
      <c r="H219" s="1"/>
      <c r="I219" s="1"/>
    </row>
    <row r="220" spans="2:9" s="3" customFormat="1" ht="99" customHeight="1" x14ac:dyDescent="0.25">
      <c r="B220" s="1"/>
      <c r="C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2024-12-18T11:13:07Z</dcterms:modified>
</cp:coreProperties>
</file>